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总成绩" sheetId="1" r:id="rId1"/>
  </sheets>
  <calcPr calcId="144525"/>
</workbook>
</file>

<file path=xl/sharedStrings.xml><?xml version="1.0" encoding="utf-8"?>
<sst xmlns="http://schemas.openxmlformats.org/spreadsheetml/2006/main" count="37" uniqueCount="24">
  <si>
    <t>附件</t>
  </si>
  <si>
    <t>惠水县民族宗教事务局公开遴选工作人员综合成绩排名</t>
  </si>
  <si>
    <t>序号</t>
  </si>
  <si>
    <t>报考职位</t>
  </si>
  <si>
    <t>考号</t>
  </si>
  <si>
    <t>笔试成绩</t>
  </si>
  <si>
    <t>面试成绩</t>
  </si>
  <si>
    <t>综合成绩</t>
  </si>
  <si>
    <t>是否作为考察人员</t>
  </si>
  <si>
    <t>备注</t>
  </si>
  <si>
    <t>得分</t>
  </si>
  <si>
    <r>
      <t>按</t>
    </r>
    <r>
      <rPr>
        <sz val="11"/>
        <color theme="1"/>
        <rFont val="Times New Roman"/>
        <charset val="134"/>
      </rPr>
      <t>40%</t>
    </r>
    <r>
      <rPr>
        <sz val="11"/>
        <color theme="1"/>
        <rFont val="宋体"/>
        <charset val="134"/>
      </rPr>
      <t>折算</t>
    </r>
  </si>
  <si>
    <r>
      <t>按6</t>
    </r>
    <r>
      <rPr>
        <sz val="11"/>
        <color theme="1"/>
        <rFont val="Times New Roman"/>
        <charset val="134"/>
      </rPr>
      <t>0%</t>
    </r>
    <r>
      <rPr>
        <sz val="11"/>
        <color theme="1"/>
        <rFont val="宋体"/>
        <charset val="134"/>
      </rPr>
      <t>折算</t>
    </r>
  </si>
  <si>
    <t>惠水县民族宗教事务局
民族宗教事务服务中心</t>
  </si>
  <si>
    <t>202204090118</t>
  </si>
  <si>
    <t>是</t>
  </si>
  <si>
    <t>202204090111</t>
  </si>
  <si>
    <t>202204090110</t>
  </si>
  <si>
    <t>否</t>
  </si>
  <si>
    <t>202204090109</t>
  </si>
  <si>
    <t>202204090102</t>
  </si>
  <si>
    <t>202204090103</t>
  </si>
  <si>
    <t>202204090104</t>
  </si>
  <si>
    <t>/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</si>
</sst>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1"/>
      <color theme="1"/>
      <name val="宋体"/>
      <charset val="134"/>
    </font>
    <font>
      <sz val="20"/>
      <color theme="1"/>
      <name val="方正小标宋简体"/>
      <charset val="134"/>
    </font>
    <font>
      <sz val="20"/>
      <color theme="1"/>
      <name val="Times New Roman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6" fillId="16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7" borderId="13" applyNumberFormat="0" applyFont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9" fillId="5" borderId="7" applyNumberFormat="0" applyAlignment="0" applyProtection="0">
      <alignment vertical="center"/>
    </xf>
    <xf numFmtId="0" fontId="24" fillId="5" borderId="10" applyNumberFormat="0" applyAlignment="0" applyProtection="0">
      <alignment vertical="center"/>
    </xf>
    <xf numFmtId="0" fontId="18" fillId="21" borderId="11" applyNumberFormat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 wrapText="1"/>
    </xf>
    <xf numFmtId="0" fontId="6" fillId="0" borderId="6" xfId="0" applyFont="1" applyFill="1" applyBorder="1" applyAlignment="1">
      <alignment horizontal="center" vertical="center"/>
    </xf>
    <xf numFmtId="0" fontId="2" fillId="0" borderId="5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1"/>
  <sheetViews>
    <sheetView tabSelected="1" workbookViewId="0">
      <selection activeCell="I7" sqref="I7"/>
    </sheetView>
  </sheetViews>
  <sheetFormatPr defaultColWidth="9" defaultRowHeight="15"/>
  <cols>
    <col min="1" max="1" width="9.375" style="2" customWidth="1"/>
    <col min="2" max="2" width="27.25" style="2" customWidth="1"/>
    <col min="3" max="3" width="20.125" style="2" customWidth="1"/>
    <col min="4" max="10" width="10.625" style="2" customWidth="1"/>
    <col min="11" max="11" width="11" style="2" customWidth="1"/>
    <col min="12" max="16384" width="9" style="2"/>
  </cols>
  <sheetData>
    <row r="1" ht="13.5" spans="1:1">
      <c r="A1" s="3" t="s">
        <v>0</v>
      </c>
    </row>
    <row r="2" ht="46" customHeight="1" spans="1:11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s="1" customFormat="1" ht="33" customHeight="1" spans="1:18">
      <c r="A3" s="6" t="s">
        <v>2</v>
      </c>
      <c r="B3" s="6" t="s">
        <v>3</v>
      </c>
      <c r="C3" s="6" t="s">
        <v>4</v>
      </c>
      <c r="D3" s="7" t="s">
        <v>5</v>
      </c>
      <c r="E3" s="8"/>
      <c r="F3" s="7" t="s">
        <v>6</v>
      </c>
      <c r="G3" s="9"/>
      <c r="H3" s="10" t="s">
        <v>7</v>
      </c>
      <c r="I3" s="6" t="s">
        <v>7</v>
      </c>
      <c r="J3" s="6" t="s">
        <v>8</v>
      </c>
      <c r="K3" s="17" t="s">
        <v>9</v>
      </c>
      <c r="L3" s="18"/>
      <c r="M3" s="19"/>
      <c r="N3" s="19"/>
      <c r="O3" s="19"/>
      <c r="P3" s="19"/>
      <c r="Q3" s="19"/>
      <c r="R3" s="19"/>
    </row>
    <row r="4" customFormat="1" ht="30" customHeight="1" spans="1:18">
      <c r="A4" s="11"/>
      <c r="B4" s="11"/>
      <c r="C4" s="11"/>
      <c r="D4" s="12" t="s">
        <v>10</v>
      </c>
      <c r="E4" s="12" t="s">
        <v>11</v>
      </c>
      <c r="F4" s="12" t="s">
        <v>10</v>
      </c>
      <c r="G4" s="13" t="s">
        <v>12</v>
      </c>
      <c r="H4" s="10"/>
      <c r="I4" s="11"/>
      <c r="J4" s="11"/>
      <c r="K4" s="20"/>
      <c r="L4" s="2"/>
      <c r="M4" s="2"/>
      <c r="N4" s="2"/>
      <c r="O4" s="2"/>
      <c r="P4" s="2"/>
      <c r="Q4" s="2"/>
      <c r="R4" s="2"/>
    </row>
    <row r="5" ht="30" customHeight="1" spans="1:11">
      <c r="A5" s="14">
        <v>1</v>
      </c>
      <c r="B5" s="15" t="s">
        <v>13</v>
      </c>
      <c r="C5" s="21" t="s">
        <v>14</v>
      </c>
      <c r="D5" s="14">
        <v>84.5</v>
      </c>
      <c r="E5" s="14">
        <f t="shared" ref="E5:E11" si="0">D5*0.4</f>
        <v>33.8</v>
      </c>
      <c r="F5" s="14">
        <v>83.8</v>
      </c>
      <c r="G5" s="14">
        <f t="shared" ref="G5:G10" si="1">F5*0.6</f>
        <v>50.28</v>
      </c>
      <c r="H5" s="14">
        <f t="shared" ref="H5:H11" si="2">E5+G5</f>
        <v>84.08</v>
      </c>
      <c r="I5" s="14">
        <v>1</v>
      </c>
      <c r="J5" s="12" t="s">
        <v>15</v>
      </c>
      <c r="K5" s="14"/>
    </row>
    <row r="6" ht="30" customHeight="1" spans="1:11">
      <c r="A6" s="14">
        <v>2</v>
      </c>
      <c r="B6" s="15" t="s">
        <v>13</v>
      </c>
      <c r="C6" s="21" t="s">
        <v>16</v>
      </c>
      <c r="D6" s="14">
        <v>74</v>
      </c>
      <c r="E6" s="14">
        <f t="shared" si="0"/>
        <v>29.6</v>
      </c>
      <c r="F6" s="14">
        <v>82.3</v>
      </c>
      <c r="G6" s="14">
        <f t="shared" si="1"/>
        <v>49.38</v>
      </c>
      <c r="H6" s="14">
        <f t="shared" si="2"/>
        <v>78.98</v>
      </c>
      <c r="I6" s="14">
        <v>2</v>
      </c>
      <c r="J6" s="12" t="s">
        <v>15</v>
      </c>
      <c r="K6" s="14"/>
    </row>
    <row r="7" ht="30" customHeight="1" spans="1:11">
      <c r="A7" s="14">
        <v>3</v>
      </c>
      <c r="B7" s="15" t="s">
        <v>13</v>
      </c>
      <c r="C7" s="21" t="s">
        <v>17</v>
      </c>
      <c r="D7" s="14">
        <v>70</v>
      </c>
      <c r="E7" s="14">
        <f t="shared" si="0"/>
        <v>28</v>
      </c>
      <c r="F7" s="14">
        <v>77.3</v>
      </c>
      <c r="G7" s="14">
        <f t="shared" si="1"/>
        <v>46.38</v>
      </c>
      <c r="H7" s="14">
        <f t="shared" si="2"/>
        <v>74.38</v>
      </c>
      <c r="I7" s="14">
        <v>3</v>
      </c>
      <c r="J7" s="14" t="s">
        <v>18</v>
      </c>
      <c r="K7" s="14"/>
    </row>
    <row r="8" ht="30" customHeight="1" spans="1:11">
      <c r="A8" s="14">
        <v>4</v>
      </c>
      <c r="B8" s="15" t="s">
        <v>13</v>
      </c>
      <c r="C8" s="21" t="s">
        <v>19</v>
      </c>
      <c r="D8" s="14">
        <v>67</v>
      </c>
      <c r="E8" s="14">
        <f t="shared" si="0"/>
        <v>26.8</v>
      </c>
      <c r="F8" s="14">
        <v>76.1</v>
      </c>
      <c r="G8" s="14">
        <f t="shared" si="1"/>
        <v>45.66</v>
      </c>
      <c r="H8" s="14">
        <f t="shared" si="2"/>
        <v>72.46</v>
      </c>
      <c r="I8" s="14">
        <v>4</v>
      </c>
      <c r="J8" s="14" t="s">
        <v>18</v>
      </c>
      <c r="K8" s="14"/>
    </row>
    <row r="9" ht="30" customHeight="1" spans="1:11">
      <c r="A9" s="14">
        <v>5</v>
      </c>
      <c r="B9" s="15" t="s">
        <v>13</v>
      </c>
      <c r="C9" s="21" t="s">
        <v>20</v>
      </c>
      <c r="D9" s="14">
        <v>68</v>
      </c>
      <c r="E9" s="14">
        <f t="shared" si="0"/>
        <v>27.2</v>
      </c>
      <c r="F9" s="14">
        <v>73.6</v>
      </c>
      <c r="G9" s="14">
        <f t="shared" si="1"/>
        <v>44.16</v>
      </c>
      <c r="H9" s="14">
        <f t="shared" si="2"/>
        <v>71.36</v>
      </c>
      <c r="I9" s="14">
        <v>5</v>
      </c>
      <c r="J9" s="12" t="s">
        <v>18</v>
      </c>
      <c r="K9" s="14"/>
    </row>
    <row r="10" ht="30" customHeight="1" spans="1:11">
      <c r="A10" s="14">
        <v>6</v>
      </c>
      <c r="B10" s="15" t="s">
        <v>13</v>
      </c>
      <c r="C10" s="21" t="s">
        <v>21</v>
      </c>
      <c r="D10" s="14">
        <v>67</v>
      </c>
      <c r="E10" s="14">
        <f t="shared" si="0"/>
        <v>26.8</v>
      </c>
      <c r="F10" s="14">
        <v>71.3</v>
      </c>
      <c r="G10" s="14">
        <f t="shared" si="1"/>
        <v>42.78</v>
      </c>
      <c r="H10" s="14">
        <f t="shared" si="2"/>
        <v>69.58</v>
      </c>
      <c r="I10" s="14">
        <v>6</v>
      </c>
      <c r="J10" s="14" t="s">
        <v>18</v>
      </c>
      <c r="K10" s="14"/>
    </row>
    <row r="11" ht="30" customHeight="1" spans="1:11">
      <c r="A11" s="14">
        <v>7</v>
      </c>
      <c r="B11" s="15" t="s">
        <v>13</v>
      </c>
      <c r="C11" s="21" t="s">
        <v>22</v>
      </c>
      <c r="D11" s="14">
        <v>68.5</v>
      </c>
      <c r="E11" s="14">
        <f t="shared" si="0"/>
        <v>27.4</v>
      </c>
      <c r="F11" s="14" t="s">
        <v>23</v>
      </c>
      <c r="G11" s="14">
        <v>0</v>
      </c>
      <c r="H11" s="14">
        <f>E11+G11</f>
        <v>27.4</v>
      </c>
      <c r="I11" s="14">
        <v>7</v>
      </c>
      <c r="J11" s="14" t="s">
        <v>18</v>
      </c>
      <c r="K11" s="14"/>
    </row>
  </sheetData>
  <mergeCells count="10">
    <mergeCell ref="A2:K2"/>
    <mergeCell ref="D3:E3"/>
    <mergeCell ref="F3:G3"/>
    <mergeCell ref="A3:A4"/>
    <mergeCell ref="B3:B4"/>
    <mergeCell ref="C3:C4"/>
    <mergeCell ref="H3:H4"/>
    <mergeCell ref="I3:I4"/>
    <mergeCell ref="J3:J4"/>
    <mergeCell ref="K3:K4"/>
  </mergeCells>
  <pageMargins left="0.708333333333333" right="0.472222222222222" top="0.75" bottom="0.432638888888889" header="0.3" footer="0.3"/>
  <pageSetup paperSize="9" scale="96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清风徐徐</cp:lastModifiedBy>
  <dcterms:created xsi:type="dcterms:W3CDTF">2022-04-18T01:12:55Z</dcterms:created>
  <dcterms:modified xsi:type="dcterms:W3CDTF">2022-04-18T02:17:49Z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33B47089C3C145F7BD72C39D6F02680D</vt:lpwstr>
  </property>
  <property fmtid="{D5CDD505-2E9C-101B-9397-08002B2CF9AE}" pid="3" name="KSOProductBuildVer">
    <vt:lpwstr>2052-11.1.0.11566</vt:lpwstr>
  </property>
</Properties>
</file>