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<sst xmlns="http://schemas.openxmlformats.org/spreadsheetml/2006/main" count="35" uniqueCount="26">
  <si>
    <t>钟山区住房和城乡建设局2021年急需人才引进综合成绩统计表</t>
  </si>
  <si>
    <t>序号</t>
  </si>
  <si>
    <t>报考岗位</t>
  </si>
  <si>
    <t>姓名</t>
  </si>
  <si>
    <t>性别</t>
  </si>
  <si>
    <t>笔试</t>
  </si>
  <si>
    <t>面试</t>
  </si>
  <si>
    <t>综合成绩</t>
  </si>
  <si>
    <t>备注</t>
  </si>
  <si>
    <t>笔试分数</t>
  </si>
  <si>
    <t>折算成百分制分数</t>
  </si>
  <si>
    <t>折算成百分之四十分数</t>
  </si>
  <si>
    <t>面试分数</t>
  </si>
  <si>
    <t>折算成百分之六十分数</t>
  </si>
  <si>
    <t>建筑施工管理站专业技术岗</t>
  </si>
  <si>
    <t>施仙</t>
  </si>
  <si>
    <t>女</t>
  </si>
  <si>
    <t>吴骁</t>
  </si>
  <si>
    <t>男</t>
  </si>
  <si>
    <t>进入下一环节</t>
  </si>
  <si>
    <t>陈桂敏</t>
  </si>
  <si>
    <t>城乡建设技术与事务服务中心专业技术岗</t>
  </si>
  <si>
    <t>吴浩</t>
  </si>
  <si>
    <t>王小元</t>
  </si>
  <si>
    <t>苏斌</t>
  </si>
  <si>
    <t>注：分数折算成百分制，笔试分数占40%，面试分数占60%。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</si>
</sst>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15" sqref="B15"/>
    </sheetView>
  </sheetViews>
  <sheetFormatPr defaultColWidth="9" defaultRowHeight="13.5"/>
  <cols>
    <col min="1" max="1" width="9.66666666666667" customWidth="1"/>
    <col min="2" max="2" width="24.925" customWidth="1"/>
    <col min="3" max="3" width="11.5" customWidth="1"/>
    <col min="4" max="4" width="6.53333333333333" customWidth="1"/>
    <col min="5" max="5" width="11.0666666666667" customWidth="1"/>
    <col min="6" max="7" width="8.625" customWidth="1"/>
    <col min="8" max="8" width="10.725" customWidth="1"/>
    <col min="9" max="9" width="10.2583333333333" customWidth="1"/>
    <col min="10" max="10" width="14.5916666666667" customWidth="1"/>
    <col min="11" max="11" width="17.2083333333333" customWidth="1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 t="s">
        <v>6</v>
      </c>
      <c r="I2" s="4"/>
      <c r="J2" s="4" t="s">
        <v>7</v>
      </c>
      <c r="K2" s="10" t="s">
        <v>8</v>
      </c>
    </row>
    <row r="3" s="1" customFormat="1" ht="63" customHeight="1" spans="1:11">
      <c r="A3" s="4"/>
      <c r="B3" s="4"/>
      <c r="C3" s="4"/>
      <c r="D3" s="4"/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/>
      <c r="K3" s="10"/>
    </row>
    <row r="4" s="2" customFormat="1" ht="40" customHeight="1" spans="1:11">
      <c r="A4" s="5">
        <v>1</v>
      </c>
      <c r="B4" s="6" t="s">
        <v>14</v>
      </c>
      <c r="C4" s="6" t="s">
        <v>15</v>
      </c>
      <c r="D4" s="6" t="s">
        <v>16</v>
      </c>
      <c r="E4" s="6">
        <v>108.37</v>
      </c>
      <c r="F4" s="7">
        <f t="shared" ref="F4:F9" si="0">E4*100/150</f>
        <v>72.2466666666667</v>
      </c>
      <c r="G4" s="7">
        <f t="shared" ref="G4:G9" si="1">F4*0.4</f>
        <v>28.8986666666667</v>
      </c>
      <c r="H4" s="7">
        <v>74</v>
      </c>
      <c r="I4" s="7">
        <v>44.4</v>
      </c>
      <c r="J4" s="7">
        <f t="shared" ref="J4:J9" si="2">G4+I4</f>
        <v>73.2986666666667</v>
      </c>
      <c r="K4" s="5"/>
    </row>
    <row r="5" s="2" customFormat="1" ht="40" customHeight="1" spans="1:11">
      <c r="A5" s="5">
        <v>2</v>
      </c>
      <c r="B5" s="6" t="s">
        <v>14</v>
      </c>
      <c r="C5" s="6" t="s">
        <v>17</v>
      </c>
      <c r="D5" s="6" t="s">
        <v>18</v>
      </c>
      <c r="E5" s="6">
        <v>104.88</v>
      </c>
      <c r="F5" s="7">
        <f t="shared" si="0"/>
        <v>69.92</v>
      </c>
      <c r="G5" s="7">
        <f t="shared" si="1"/>
        <v>27.968</v>
      </c>
      <c r="H5" s="7">
        <v>82.98</v>
      </c>
      <c r="I5" s="7">
        <v>49.788</v>
      </c>
      <c r="J5" s="7">
        <f t="shared" si="2"/>
        <v>77.756</v>
      </c>
      <c r="K5" s="5" t="s">
        <v>19</v>
      </c>
    </row>
    <row r="6" s="2" customFormat="1" ht="40" customHeight="1" spans="1:11">
      <c r="A6" s="5">
        <v>3</v>
      </c>
      <c r="B6" s="6" t="s">
        <v>14</v>
      </c>
      <c r="C6" s="6" t="s">
        <v>20</v>
      </c>
      <c r="D6" s="6" t="s">
        <v>16</v>
      </c>
      <c r="E6" s="6">
        <v>101.3</v>
      </c>
      <c r="F6" s="7">
        <f t="shared" si="0"/>
        <v>67.5333333333333</v>
      </c>
      <c r="G6" s="7">
        <f t="shared" si="1"/>
        <v>27.0133333333333</v>
      </c>
      <c r="H6" s="7">
        <v>72.78</v>
      </c>
      <c r="I6" s="7">
        <v>43.668</v>
      </c>
      <c r="J6" s="7">
        <f t="shared" si="2"/>
        <v>70.6813333333333</v>
      </c>
      <c r="K6" s="5"/>
    </row>
    <row r="7" s="2" customFormat="1" ht="40" customHeight="1" spans="1:11">
      <c r="A7" s="5">
        <v>4</v>
      </c>
      <c r="B7" s="6" t="s">
        <v>21</v>
      </c>
      <c r="C7" s="6" t="s">
        <v>22</v>
      </c>
      <c r="D7" s="6" t="s">
        <v>18</v>
      </c>
      <c r="E7" s="6">
        <v>111.83</v>
      </c>
      <c r="F7" s="7">
        <f t="shared" si="0"/>
        <v>74.5533333333333</v>
      </c>
      <c r="G7" s="7">
        <f t="shared" si="1"/>
        <v>29.8213333333333</v>
      </c>
      <c r="H7" s="7">
        <v>79.41</v>
      </c>
      <c r="I7" s="7">
        <v>47.646</v>
      </c>
      <c r="J7" s="7">
        <f t="shared" si="2"/>
        <v>77.4673333333333</v>
      </c>
      <c r="K7" s="5" t="s">
        <v>19</v>
      </c>
    </row>
    <row r="8" s="2" customFormat="1" ht="40" customHeight="1" spans="1:11">
      <c r="A8" s="5">
        <v>5</v>
      </c>
      <c r="B8" s="6" t="s">
        <v>21</v>
      </c>
      <c r="C8" s="6" t="s">
        <v>23</v>
      </c>
      <c r="D8" s="6" t="s">
        <v>18</v>
      </c>
      <c r="E8" s="6">
        <v>105.71</v>
      </c>
      <c r="F8" s="7">
        <f t="shared" si="0"/>
        <v>70.4733333333333</v>
      </c>
      <c r="G8" s="7">
        <f t="shared" si="1"/>
        <v>28.1893333333333</v>
      </c>
      <c r="H8" s="7">
        <v>73.08</v>
      </c>
      <c r="I8" s="7">
        <v>43.848</v>
      </c>
      <c r="J8" s="7">
        <f t="shared" si="2"/>
        <v>72.0373333333333</v>
      </c>
      <c r="K8" s="5"/>
    </row>
    <row r="9" s="2" customFormat="1" ht="40" customHeight="1" spans="1:11">
      <c r="A9" s="5">
        <v>6</v>
      </c>
      <c r="B9" s="6" t="s">
        <v>21</v>
      </c>
      <c r="C9" s="6" t="s">
        <v>24</v>
      </c>
      <c r="D9" s="6" t="s">
        <v>18</v>
      </c>
      <c r="E9" s="6">
        <v>105.65</v>
      </c>
      <c r="F9" s="7">
        <f t="shared" si="0"/>
        <v>70.4333333333333</v>
      </c>
      <c r="G9" s="7">
        <f t="shared" si="1"/>
        <v>28.1733333333333</v>
      </c>
      <c r="H9" s="7">
        <v>70.75</v>
      </c>
      <c r="I9" s="7">
        <v>42.45</v>
      </c>
      <c r="J9" s="7">
        <f t="shared" si="2"/>
        <v>70.6233333333333</v>
      </c>
      <c r="K9" s="5"/>
    </row>
    <row r="10" ht="29" customHeight="1" spans="1:11">
      <c r="A10" s="8" t="s">
        <v>25</v>
      </c>
      <c r="B10" s="9"/>
      <c r="C10" s="9"/>
      <c r="D10" s="9"/>
      <c r="E10" s="9"/>
      <c r="F10" s="9"/>
      <c r="G10" s="9"/>
      <c r="H10" s="9"/>
      <c r="I10" s="9"/>
      <c r="J10" s="11"/>
      <c r="K10" s="9"/>
    </row>
  </sheetData>
  <mergeCells count="9">
    <mergeCell ref="A1:K1"/>
    <mergeCell ref="E2:G2"/>
    <mergeCell ref="H2:I2"/>
    <mergeCell ref="A2:A3"/>
    <mergeCell ref="B2:B3"/>
    <mergeCell ref="C2:C3"/>
    <mergeCell ref="D2:D3"/>
    <mergeCell ref="J2:J3"/>
    <mergeCell ref="K2:K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222</cp:lastModifiedBy>
  <dcterms:created xsi:type="dcterms:W3CDTF">2022-01-18T02:36:00Z</dcterms:created>
  <dcterms:modified xsi:type="dcterms:W3CDTF">2022-01-23T09:58:45Z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0F815703A2034815BBAF08C7F68D3BFF</vt:lpwstr>
  </property>
  <property fmtid="{D5CDD505-2E9C-101B-9397-08002B2CF9AE}" pid="3" name="KSOProductBuildVer">
    <vt:lpwstr>2052-11.1.0.11294</vt:lpwstr>
  </property>
</Properties>
</file>