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Sheet1" sheetId="1" r:id="rId1"/>
  </sheets>
  <definedNames>
    <definedName name="_xlnm._FilterDatabase" localSheetId="0" hidden="1">Sheet1!$A$2:$K$2</definedName>
  </definedNames>
  <calcPr calcId="124519"/>
</workbook>
</file>

<file path=xl/calcChain.xml><?xml version="1.0" encoding="utf-8"?>
<calcChain xmlns="http://schemas.openxmlformats.org/spreadsheetml/2006/main">
  <c r="H71" i="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28"/>
</calcChain>
</file>

<file path=xl/sharedStrings.xml><?xml version="1.0" encoding="utf-8"?>
<sst xmlns="http://schemas.openxmlformats.org/spreadsheetml/2006/main" count="396" uniqueCount="152">
  <si>
    <t>黔西南州总工会2020年面向社会公开招聘社会工作者面试成绩及总成绩公示</t>
  </si>
  <si>
    <t>准考证号</t>
  </si>
  <si>
    <t>姓名</t>
  </si>
  <si>
    <t>民族</t>
  </si>
  <si>
    <t>报考单位</t>
  </si>
  <si>
    <t>报考职位</t>
  </si>
  <si>
    <t>笔试成绩（未加分）</t>
  </si>
  <si>
    <t>加分</t>
  </si>
  <si>
    <t>笔试成绩（最终得分）</t>
  </si>
  <si>
    <t>面试成绩</t>
  </si>
  <si>
    <t>备注</t>
  </si>
  <si>
    <t>王雨竹</t>
  </si>
  <si>
    <t>布依族</t>
  </si>
  <si>
    <t>州总工会</t>
  </si>
  <si>
    <t>州总工会普通岗位</t>
  </si>
  <si>
    <t>韦  洪</t>
  </si>
  <si>
    <t>邓家伟</t>
  </si>
  <si>
    <t>汉  族</t>
  </si>
  <si>
    <t>唐红运</t>
  </si>
  <si>
    <t>李洪辉</t>
  </si>
  <si>
    <t>兴仁市总工会</t>
  </si>
  <si>
    <t>兴仁市普通岗位</t>
  </si>
  <si>
    <t>林  武</t>
  </si>
  <si>
    <t>李起京</t>
  </si>
  <si>
    <t>杜相如</t>
  </si>
  <si>
    <t>万忠专</t>
  </si>
  <si>
    <t>何元彬</t>
  </si>
  <si>
    <t>黎  族</t>
  </si>
  <si>
    <t>王明菊</t>
  </si>
  <si>
    <t>任银妹</t>
  </si>
  <si>
    <t>陶  锦</t>
  </si>
  <si>
    <t>彭  垒</t>
  </si>
  <si>
    <t>仡佬族</t>
  </si>
  <si>
    <t>张官芯</t>
  </si>
  <si>
    <t>彝  族</t>
  </si>
  <si>
    <t>杨贞珍</t>
  </si>
  <si>
    <t>曹  磊</t>
  </si>
  <si>
    <t>张  敏</t>
  </si>
  <si>
    <t>王会义</t>
  </si>
  <si>
    <t>20082900315</t>
  </si>
  <si>
    <t>李明建</t>
  </si>
  <si>
    <t>黄廷超</t>
  </si>
  <si>
    <t>兴仁市财务岗位</t>
  </si>
  <si>
    <t>方录清</t>
  </si>
  <si>
    <t>张甫梅</t>
  </si>
  <si>
    <t>陈  倩</t>
  </si>
  <si>
    <t>缺考</t>
  </si>
  <si>
    <t>张  洪</t>
  </si>
  <si>
    <t>贞丰县总工会</t>
  </si>
  <si>
    <t>贞丰县普通岗位</t>
  </si>
  <si>
    <t>梁文丽</t>
  </si>
  <si>
    <t>20082900633</t>
  </si>
  <si>
    <t>田应粉</t>
  </si>
  <si>
    <t>苗  族</t>
  </si>
  <si>
    <t>蒙  念</t>
  </si>
  <si>
    <t>陈定凤</t>
  </si>
  <si>
    <t>龙贵山</t>
  </si>
  <si>
    <t>王小鹏</t>
  </si>
  <si>
    <t>岑  飘</t>
  </si>
  <si>
    <t>杨明学</t>
  </si>
  <si>
    <t>邱福海</t>
  </si>
  <si>
    <t>莫湘龄</t>
  </si>
  <si>
    <t>贞丰县财务岗位</t>
  </si>
  <si>
    <t>龚雪梅</t>
  </si>
  <si>
    <t>岳成凤</t>
  </si>
  <si>
    <t>程雪立</t>
  </si>
  <si>
    <t>20082900774</t>
  </si>
  <si>
    <t>张志鹏</t>
  </si>
  <si>
    <t>晴隆县总工会</t>
  </si>
  <si>
    <t>晴隆县普通岗位</t>
  </si>
  <si>
    <t>87.72</t>
  </si>
  <si>
    <t>81.60</t>
  </si>
  <si>
    <t>20082900762</t>
  </si>
  <si>
    <t>胡越光</t>
  </si>
  <si>
    <t>79.40</t>
  </si>
  <si>
    <t>20082900823</t>
  </si>
  <si>
    <r>
      <t xml:space="preserve">黄  </t>
    </r>
    <r>
      <rPr>
        <sz val="16"/>
        <rFont val="宋体"/>
        <family val="3"/>
        <charset val="134"/>
      </rPr>
      <t>霑</t>
    </r>
  </si>
  <si>
    <t>74.20</t>
  </si>
  <si>
    <t>20082900820</t>
  </si>
  <si>
    <t>陈  盼</t>
  </si>
  <si>
    <t>77.02</t>
  </si>
  <si>
    <t>83.00</t>
  </si>
  <si>
    <t>20082900882</t>
  </si>
  <si>
    <t>周文博</t>
  </si>
  <si>
    <t>75.46</t>
  </si>
  <si>
    <t>82.71</t>
  </si>
  <si>
    <t>20082900860</t>
  </si>
  <si>
    <t>侯  婷</t>
  </si>
  <si>
    <t>78.80</t>
  </si>
  <si>
    <t>76.50</t>
  </si>
  <si>
    <t>20082900837</t>
  </si>
  <si>
    <t>袁  英</t>
  </si>
  <si>
    <t>77.25</t>
  </si>
  <si>
    <t>78.00</t>
  </si>
  <si>
    <t>20082900883</t>
  </si>
  <si>
    <t>罗正将</t>
  </si>
  <si>
    <t>77.10</t>
  </si>
  <si>
    <t>76.40</t>
  </si>
  <si>
    <t>20082900817</t>
  </si>
  <si>
    <t>商  吕</t>
  </si>
  <si>
    <t>75.67</t>
  </si>
  <si>
    <t>77.77</t>
  </si>
  <si>
    <t>20082900942</t>
  </si>
  <si>
    <t>章  勇</t>
  </si>
  <si>
    <t>晴隆县财务岗位</t>
  </si>
  <si>
    <t>81.29</t>
  </si>
  <si>
    <t>84.12</t>
  </si>
  <si>
    <t>20082900931</t>
  </si>
  <si>
    <t>袁  婷</t>
  </si>
  <si>
    <t>80.76</t>
  </si>
  <si>
    <t>75.40</t>
  </si>
  <si>
    <t>黄初英</t>
  </si>
  <si>
    <t>望谟县总工会</t>
  </si>
  <si>
    <t>望谟县普通岗位</t>
  </si>
  <si>
    <t>秦  娟</t>
  </si>
  <si>
    <t>朱习娇</t>
  </si>
  <si>
    <t>冉茂萍</t>
  </si>
  <si>
    <t>王  澳</t>
  </si>
  <si>
    <t>阳章凤</t>
  </si>
  <si>
    <t>杨国富</t>
  </si>
  <si>
    <t>肖和平</t>
  </si>
  <si>
    <t>姚  锋</t>
  </si>
  <si>
    <t>王功杰</t>
  </si>
  <si>
    <t>罗钰萧</t>
  </si>
  <si>
    <t>杨  线</t>
  </si>
  <si>
    <t>卢先秀</t>
  </si>
  <si>
    <t>岑  芳</t>
  </si>
  <si>
    <t>韦安芽</t>
  </si>
  <si>
    <t>梁帮霞</t>
  </si>
  <si>
    <t>班  灵</t>
  </si>
  <si>
    <t>韦忠刚</t>
  </si>
  <si>
    <t>贝如漏</t>
  </si>
  <si>
    <t>石  勇</t>
  </si>
  <si>
    <t>梁  蓝</t>
  </si>
  <si>
    <t>罗  瑶</t>
  </si>
  <si>
    <t>黄文山</t>
  </si>
  <si>
    <t>黄祖飘</t>
  </si>
  <si>
    <t>韦天艳</t>
  </si>
  <si>
    <t>王利敏</t>
  </si>
  <si>
    <t>韦定刚</t>
  </si>
  <si>
    <t>何天程</t>
  </si>
  <si>
    <t>姚文东</t>
  </si>
  <si>
    <t>岑英仕</t>
  </si>
  <si>
    <t>梁  怀</t>
  </si>
  <si>
    <t>韦吉雯</t>
  </si>
  <si>
    <t>王  先</t>
  </si>
  <si>
    <t>李官悦</t>
  </si>
  <si>
    <t>弃权</t>
  </si>
  <si>
    <t>韦  萱</t>
  </si>
  <si>
    <t>陈允俊</t>
  </si>
  <si>
    <t>刘  念</t>
    <phoneticPr fontId="6" type="noConversion"/>
  </si>
  <si>
    <r>
      <t>总成绩《（笔试成绩+加分）</t>
    </r>
    <r>
      <rPr>
        <b/>
        <sz val="16"/>
        <color rgb="FF000000"/>
        <rFont val="仿宋_GB2312"/>
        <family val="3"/>
        <charset val="134"/>
      </rPr>
      <t>×60％+面试成绩×40％》</t>
    </r>
    <phoneticPr fontId="6" type="noConversion"/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</si>
</sst>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0.00_ "/>
  </numFmts>
  <fonts count="9">
    <font>
      <sz val="11"/>
      <color indexed="8"/>
      <name val="宋体"/>
      <charset val="134"/>
    </font>
    <font>
      <b/>
      <sz val="24"/>
      <color indexed="8"/>
      <name val="方正小标宋简体"/>
      <family val="4"/>
      <charset val="134"/>
    </font>
    <font>
      <sz val="16"/>
      <color indexed="8"/>
      <name val="仿宋_GB2312"/>
      <family val="3"/>
      <charset val="134"/>
    </font>
    <font>
      <sz val="16"/>
      <name val="仿宋_GB2312"/>
      <family val="3"/>
      <charset val="134"/>
    </font>
    <font>
      <sz val="11"/>
      <color indexed="10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仿宋_GB2312"/>
      <family val="3"/>
      <charset val="134"/>
    </font>
    <font>
      <b/>
      <sz val="16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2" fillId="0" borderId="3" xfId="0" quotePrefix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178" fontId="2" fillId="0" borderId="3" xfId="0" quotePrefix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8"/>
  <sheetViews>
    <sheetView tabSelected="1" zoomScale="85" zoomScaleNormal="85" workbookViewId="0">
      <selection activeCell="N7" sqref="N7"/>
    </sheetView>
  </sheetViews>
  <sheetFormatPr defaultColWidth="9" defaultRowHeight="13.5"/>
  <cols>
    <col min="1" max="1" width="17.5" customWidth="1"/>
    <col min="2" max="2" width="13.875" customWidth="1"/>
    <col min="3" max="3" width="15.25" customWidth="1"/>
    <col min="4" max="4" width="20.125" customWidth="1"/>
    <col min="5" max="5" width="29.375" customWidth="1"/>
    <col min="6" max="6" width="29.25" style="1" customWidth="1"/>
    <col min="8" max="8" width="29.5" customWidth="1"/>
    <col min="9" max="9" width="14.125" style="2" customWidth="1"/>
    <col min="10" max="10" width="36" customWidth="1"/>
  </cols>
  <sheetData>
    <row r="1" spans="1:11" ht="58.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1" ht="59.25" customHeight="1">
      <c r="A2" s="17" t="s">
        <v>1</v>
      </c>
      <c r="B2" s="18" t="s">
        <v>2</v>
      </c>
      <c r="C2" s="18" t="s">
        <v>3</v>
      </c>
      <c r="D2" s="18" t="s">
        <v>4</v>
      </c>
      <c r="E2" s="19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151</v>
      </c>
      <c r="K2" s="18" t="s">
        <v>10</v>
      </c>
    </row>
    <row r="3" spans="1:11" ht="20.25">
      <c r="A3" s="3">
        <v>20082900182</v>
      </c>
      <c r="B3" s="3" t="s">
        <v>11</v>
      </c>
      <c r="C3" s="3" t="s">
        <v>12</v>
      </c>
      <c r="D3" s="3" t="s">
        <v>13</v>
      </c>
      <c r="E3" s="4" t="s">
        <v>14</v>
      </c>
      <c r="F3" s="5">
        <v>87.57</v>
      </c>
      <c r="G3" s="5">
        <v>1</v>
      </c>
      <c r="H3" s="5">
        <v>88.57</v>
      </c>
      <c r="I3" s="5">
        <v>82.6</v>
      </c>
      <c r="J3" s="5">
        <v>86.18</v>
      </c>
      <c r="K3" s="3"/>
    </row>
    <row r="4" spans="1:11" ht="20.25">
      <c r="A4" s="3">
        <v>20082900193</v>
      </c>
      <c r="B4" s="3" t="s">
        <v>15</v>
      </c>
      <c r="C4" s="3" t="s">
        <v>12</v>
      </c>
      <c r="D4" s="3" t="s">
        <v>13</v>
      </c>
      <c r="E4" s="4" t="s">
        <v>14</v>
      </c>
      <c r="F4" s="5">
        <v>86.16</v>
      </c>
      <c r="G4" s="5">
        <v>1</v>
      </c>
      <c r="H4" s="5">
        <v>87.16</v>
      </c>
      <c r="I4" s="5">
        <v>80.599999999999994</v>
      </c>
      <c r="J4" s="5">
        <v>84.54</v>
      </c>
      <c r="K4" s="3"/>
    </row>
    <row r="5" spans="1:11" ht="20.25">
      <c r="A5" s="3">
        <v>20082900145</v>
      </c>
      <c r="B5" s="3" t="s">
        <v>16</v>
      </c>
      <c r="C5" s="3" t="s">
        <v>17</v>
      </c>
      <c r="D5" s="3" t="s">
        <v>13</v>
      </c>
      <c r="E5" s="4" t="s">
        <v>14</v>
      </c>
      <c r="F5" s="5">
        <v>87.94</v>
      </c>
      <c r="G5" s="5"/>
      <c r="H5" s="5">
        <v>87.94</v>
      </c>
      <c r="I5" s="5">
        <v>73.400000000000006</v>
      </c>
      <c r="J5" s="5">
        <v>82.12</v>
      </c>
      <c r="K5" s="3"/>
    </row>
    <row r="6" spans="1:11" ht="20.25">
      <c r="A6" s="3">
        <v>20082900074</v>
      </c>
      <c r="B6" s="3" t="s">
        <v>18</v>
      </c>
      <c r="C6" s="3" t="s">
        <v>17</v>
      </c>
      <c r="D6" s="3" t="s">
        <v>13</v>
      </c>
      <c r="E6" s="4" t="s">
        <v>14</v>
      </c>
      <c r="F6" s="5">
        <v>85.67</v>
      </c>
      <c r="G6" s="5"/>
      <c r="H6" s="5">
        <v>85.67</v>
      </c>
      <c r="I6" s="5">
        <v>73.2</v>
      </c>
      <c r="J6" s="5">
        <v>80.680000000000007</v>
      </c>
      <c r="K6" s="8"/>
    </row>
    <row r="7" spans="1:11" ht="20.25">
      <c r="A7" s="3">
        <v>20082900379</v>
      </c>
      <c r="B7" s="3" t="s">
        <v>19</v>
      </c>
      <c r="C7" s="6" t="s">
        <v>17</v>
      </c>
      <c r="D7" s="6" t="s">
        <v>20</v>
      </c>
      <c r="E7" s="7" t="s">
        <v>21</v>
      </c>
      <c r="F7" s="5">
        <v>93.01</v>
      </c>
      <c r="G7" s="5"/>
      <c r="H7" s="5">
        <v>93.01</v>
      </c>
      <c r="I7" s="5">
        <v>82.2</v>
      </c>
      <c r="J7" s="5">
        <v>88.69</v>
      </c>
      <c r="K7" s="9"/>
    </row>
    <row r="8" spans="1:11" ht="20.25">
      <c r="A8" s="3">
        <v>20082900281</v>
      </c>
      <c r="B8" s="3" t="s">
        <v>22</v>
      </c>
      <c r="C8" s="3" t="s">
        <v>17</v>
      </c>
      <c r="D8" s="3" t="s">
        <v>20</v>
      </c>
      <c r="E8" s="4" t="s">
        <v>21</v>
      </c>
      <c r="F8" s="5">
        <v>86.69</v>
      </c>
      <c r="G8" s="5"/>
      <c r="H8" s="5">
        <v>86.69</v>
      </c>
      <c r="I8" s="5">
        <v>89.4</v>
      </c>
      <c r="J8" s="5">
        <v>87.77</v>
      </c>
      <c r="K8" s="10"/>
    </row>
    <row r="9" spans="1:11" ht="20.25">
      <c r="A9" s="3">
        <v>20082900266</v>
      </c>
      <c r="B9" s="3" t="s">
        <v>23</v>
      </c>
      <c r="C9" s="3" t="s">
        <v>17</v>
      </c>
      <c r="D9" s="3" t="s">
        <v>20</v>
      </c>
      <c r="E9" s="4" t="s">
        <v>21</v>
      </c>
      <c r="F9" s="5">
        <v>83.93</v>
      </c>
      <c r="G9" s="5">
        <v>3</v>
      </c>
      <c r="H9" s="5">
        <v>86.93</v>
      </c>
      <c r="I9" s="5">
        <v>89</v>
      </c>
      <c r="J9" s="5">
        <v>87.76</v>
      </c>
      <c r="K9" s="10"/>
    </row>
    <row r="10" spans="1:11" ht="20.25">
      <c r="A10" s="3">
        <v>20082900264</v>
      </c>
      <c r="B10" s="3" t="s">
        <v>24</v>
      </c>
      <c r="C10" s="3" t="s">
        <v>17</v>
      </c>
      <c r="D10" s="3" t="s">
        <v>20</v>
      </c>
      <c r="E10" s="4" t="s">
        <v>21</v>
      </c>
      <c r="F10" s="5">
        <v>83.87</v>
      </c>
      <c r="G10" s="5"/>
      <c r="H10" s="5">
        <v>83.87</v>
      </c>
      <c r="I10" s="5">
        <v>89.2</v>
      </c>
      <c r="J10" s="5">
        <v>86</v>
      </c>
      <c r="K10" s="10"/>
    </row>
    <row r="11" spans="1:11" ht="20.25">
      <c r="A11" s="3">
        <v>20082900364</v>
      </c>
      <c r="B11" s="3" t="s">
        <v>25</v>
      </c>
      <c r="C11" s="3" t="s">
        <v>17</v>
      </c>
      <c r="D11" s="3" t="s">
        <v>20</v>
      </c>
      <c r="E11" s="4" t="s">
        <v>21</v>
      </c>
      <c r="F11" s="5">
        <v>85.3</v>
      </c>
      <c r="G11" s="5"/>
      <c r="H11" s="5">
        <v>85.3</v>
      </c>
      <c r="I11" s="5">
        <v>85.8</v>
      </c>
      <c r="J11" s="5">
        <v>85.5</v>
      </c>
      <c r="K11" s="10"/>
    </row>
    <row r="12" spans="1:11" ht="20.25">
      <c r="A12" s="3">
        <v>20082900431</v>
      </c>
      <c r="B12" s="3" t="s">
        <v>26</v>
      </c>
      <c r="C12" s="3" t="s">
        <v>27</v>
      </c>
      <c r="D12" s="3" t="s">
        <v>20</v>
      </c>
      <c r="E12" s="4" t="s">
        <v>21</v>
      </c>
      <c r="F12" s="5">
        <v>87.22</v>
      </c>
      <c r="G12" s="5">
        <v>1</v>
      </c>
      <c r="H12" s="5">
        <v>88.22</v>
      </c>
      <c r="I12" s="5">
        <v>81</v>
      </c>
      <c r="J12" s="5">
        <v>85.33</v>
      </c>
      <c r="K12" s="10"/>
    </row>
    <row r="13" spans="1:11" ht="20.25">
      <c r="A13" s="3">
        <v>20082900265</v>
      </c>
      <c r="B13" s="3" t="s">
        <v>28</v>
      </c>
      <c r="C13" s="3" t="s">
        <v>17</v>
      </c>
      <c r="D13" s="3" t="s">
        <v>20</v>
      </c>
      <c r="E13" s="4" t="s">
        <v>21</v>
      </c>
      <c r="F13" s="5">
        <v>76.53</v>
      </c>
      <c r="G13" s="5">
        <v>5</v>
      </c>
      <c r="H13" s="5">
        <v>81.53</v>
      </c>
      <c r="I13" s="5">
        <v>91</v>
      </c>
      <c r="J13" s="5">
        <v>85.32</v>
      </c>
      <c r="K13" s="10"/>
    </row>
    <row r="14" spans="1:11" ht="20.25">
      <c r="A14" s="3">
        <v>20082900371</v>
      </c>
      <c r="B14" s="3" t="s">
        <v>29</v>
      </c>
      <c r="C14" s="3" t="s">
        <v>12</v>
      </c>
      <c r="D14" s="3" t="s">
        <v>20</v>
      </c>
      <c r="E14" s="4" t="s">
        <v>21</v>
      </c>
      <c r="F14" s="5">
        <v>81.11</v>
      </c>
      <c r="G14" s="5">
        <v>1</v>
      </c>
      <c r="H14" s="5">
        <v>82.11</v>
      </c>
      <c r="I14" s="5">
        <v>89.2</v>
      </c>
      <c r="J14" s="5">
        <v>84.95</v>
      </c>
      <c r="K14" s="10"/>
    </row>
    <row r="15" spans="1:11" ht="20.25">
      <c r="A15" s="3">
        <v>20082900263</v>
      </c>
      <c r="B15" s="3" t="s">
        <v>30</v>
      </c>
      <c r="C15" s="3" t="s">
        <v>17</v>
      </c>
      <c r="D15" s="3" t="s">
        <v>20</v>
      </c>
      <c r="E15" s="4" t="s">
        <v>21</v>
      </c>
      <c r="F15" s="5">
        <v>84.07</v>
      </c>
      <c r="G15" s="5">
        <v>5</v>
      </c>
      <c r="H15" s="5">
        <v>89.07</v>
      </c>
      <c r="I15" s="5">
        <v>78.2</v>
      </c>
      <c r="J15" s="5">
        <v>84.72</v>
      </c>
      <c r="K15" s="10"/>
    </row>
    <row r="16" spans="1:11" ht="20.25">
      <c r="A16" s="3">
        <v>20082900285</v>
      </c>
      <c r="B16" s="3" t="s">
        <v>31</v>
      </c>
      <c r="C16" s="3" t="s">
        <v>32</v>
      </c>
      <c r="D16" s="3" t="s">
        <v>20</v>
      </c>
      <c r="E16" s="4" t="s">
        <v>21</v>
      </c>
      <c r="F16" s="5">
        <v>79.13</v>
      </c>
      <c r="G16" s="5">
        <v>1</v>
      </c>
      <c r="H16" s="5">
        <v>80.13</v>
      </c>
      <c r="I16" s="5">
        <v>89.4</v>
      </c>
      <c r="J16" s="5">
        <v>83.84</v>
      </c>
      <c r="K16" s="10"/>
    </row>
    <row r="17" spans="1:11" ht="20.25">
      <c r="A17" s="3">
        <v>20082900414</v>
      </c>
      <c r="B17" s="3" t="s">
        <v>33</v>
      </c>
      <c r="C17" s="3" t="s">
        <v>34</v>
      </c>
      <c r="D17" s="3" t="s">
        <v>20</v>
      </c>
      <c r="E17" s="4" t="s">
        <v>21</v>
      </c>
      <c r="F17" s="5">
        <v>83.07</v>
      </c>
      <c r="G17" s="5">
        <v>1</v>
      </c>
      <c r="H17" s="5">
        <v>84.07</v>
      </c>
      <c r="I17" s="5">
        <v>83.4</v>
      </c>
      <c r="J17" s="5">
        <v>83.8</v>
      </c>
      <c r="K17" s="10"/>
    </row>
    <row r="18" spans="1:11" ht="20.25">
      <c r="A18" s="3">
        <v>20082900404</v>
      </c>
      <c r="B18" s="3" t="s">
        <v>35</v>
      </c>
      <c r="C18" s="3" t="s">
        <v>17</v>
      </c>
      <c r="D18" s="3" t="s">
        <v>20</v>
      </c>
      <c r="E18" s="4" t="s">
        <v>21</v>
      </c>
      <c r="F18" s="5">
        <v>81.040000000000006</v>
      </c>
      <c r="G18" s="5"/>
      <c r="H18" s="5">
        <v>81.040000000000006</v>
      </c>
      <c r="I18" s="5">
        <v>84</v>
      </c>
      <c r="J18" s="5">
        <v>82.22</v>
      </c>
      <c r="K18" s="10"/>
    </row>
    <row r="19" spans="1:11" ht="20.25">
      <c r="A19" s="3">
        <v>20082900329</v>
      </c>
      <c r="B19" s="3" t="s">
        <v>36</v>
      </c>
      <c r="C19" s="3" t="s">
        <v>17</v>
      </c>
      <c r="D19" s="3" t="s">
        <v>20</v>
      </c>
      <c r="E19" s="4" t="s">
        <v>21</v>
      </c>
      <c r="F19" s="5">
        <v>80.41</v>
      </c>
      <c r="G19" s="5"/>
      <c r="H19" s="5">
        <v>80.41</v>
      </c>
      <c r="I19" s="5">
        <v>76.599999999999994</v>
      </c>
      <c r="J19" s="5">
        <v>78.89</v>
      </c>
      <c r="K19" s="10"/>
    </row>
    <row r="20" spans="1:11" ht="20.25">
      <c r="A20" s="3">
        <v>20082900376</v>
      </c>
      <c r="B20" s="3" t="s">
        <v>37</v>
      </c>
      <c r="C20" s="3" t="s">
        <v>27</v>
      </c>
      <c r="D20" s="3" t="s">
        <v>20</v>
      </c>
      <c r="E20" s="4" t="s">
        <v>21</v>
      </c>
      <c r="F20" s="5">
        <v>82.3</v>
      </c>
      <c r="G20" s="5">
        <v>1</v>
      </c>
      <c r="H20" s="5">
        <v>83.3</v>
      </c>
      <c r="I20" s="5">
        <v>68.2</v>
      </c>
      <c r="J20" s="5">
        <v>77.260000000000005</v>
      </c>
      <c r="K20" s="10"/>
    </row>
    <row r="21" spans="1:11" ht="20.25">
      <c r="A21" s="3">
        <v>20082900351</v>
      </c>
      <c r="B21" s="3" t="s">
        <v>38</v>
      </c>
      <c r="C21" s="3" t="s">
        <v>12</v>
      </c>
      <c r="D21" s="3" t="s">
        <v>20</v>
      </c>
      <c r="E21" s="4" t="s">
        <v>21</v>
      </c>
      <c r="F21" s="5">
        <v>88.41</v>
      </c>
      <c r="G21" s="5">
        <v>1</v>
      </c>
      <c r="H21" s="5">
        <v>89.41</v>
      </c>
      <c r="I21" s="5">
        <v>58.6</v>
      </c>
      <c r="J21" s="5">
        <v>77.09</v>
      </c>
      <c r="K21" s="10"/>
    </row>
    <row r="22" spans="1:11" ht="20.25">
      <c r="A22" s="12" t="s">
        <v>39</v>
      </c>
      <c r="B22" s="3" t="s">
        <v>40</v>
      </c>
      <c r="C22" s="3" t="s">
        <v>17</v>
      </c>
      <c r="D22" s="3" t="s">
        <v>20</v>
      </c>
      <c r="E22" s="4" t="s">
        <v>21</v>
      </c>
      <c r="F22" s="5">
        <v>78.47</v>
      </c>
      <c r="G22" s="5"/>
      <c r="H22" s="5">
        <v>78.47</v>
      </c>
      <c r="I22" s="5">
        <v>74.599999999999994</v>
      </c>
      <c r="J22" s="5">
        <v>76.92</v>
      </c>
      <c r="K22" s="10"/>
    </row>
    <row r="23" spans="1:11" ht="20.25">
      <c r="A23" s="3">
        <v>20082900450</v>
      </c>
      <c r="B23" s="3" t="s">
        <v>41</v>
      </c>
      <c r="C23" s="3" t="s">
        <v>17</v>
      </c>
      <c r="D23" s="3" t="s">
        <v>20</v>
      </c>
      <c r="E23" s="3" t="s">
        <v>42</v>
      </c>
      <c r="F23" s="5">
        <v>73.05</v>
      </c>
      <c r="G23" s="5"/>
      <c r="H23" s="5">
        <v>73.05</v>
      </c>
      <c r="I23" s="5">
        <v>85.8</v>
      </c>
      <c r="J23" s="5">
        <v>78.150000000000006</v>
      </c>
      <c r="K23" s="3"/>
    </row>
    <row r="24" spans="1:11" ht="20.25">
      <c r="A24" s="3">
        <v>20082900449</v>
      </c>
      <c r="B24" s="3" t="s">
        <v>43</v>
      </c>
      <c r="C24" s="3" t="s">
        <v>17</v>
      </c>
      <c r="D24" s="3" t="s">
        <v>20</v>
      </c>
      <c r="E24" s="3" t="s">
        <v>42</v>
      </c>
      <c r="F24" s="5">
        <v>73.400000000000006</v>
      </c>
      <c r="G24" s="5"/>
      <c r="H24" s="5">
        <v>73.400000000000006</v>
      </c>
      <c r="I24" s="5">
        <v>79.2</v>
      </c>
      <c r="J24" s="5">
        <v>75.72</v>
      </c>
      <c r="K24" s="3"/>
    </row>
    <row r="25" spans="1:11" ht="20.25">
      <c r="A25" s="3">
        <v>20082900445</v>
      </c>
      <c r="B25" s="3" t="s">
        <v>44</v>
      </c>
      <c r="C25" s="3" t="s">
        <v>17</v>
      </c>
      <c r="D25" s="3" t="s">
        <v>20</v>
      </c>
      <c r="E25" s="3" t="s">
        <v>42</v>
      </c>
      <c r="F25" s="5">
        <v>70.739999999999995</v>
      </c>
      <c r="G25" s="5"/>
      <c r="H25" s="5">
        <v>70.739999999999995</v>
      </c>
      <c r="I25" s="5">
        <v>77.8</v>
      </c>
      <c r="J25" s="5">
        <v>73.56</v>
      </c>
      <c r="K25" s="3"/>
    </row>
    <row r="26" spans="1:11" ht="20.25">
      <c r="A26" s="3">
        <v>20082900440</v>
      </c>
      <c r="B26" s="3" t="s">
        <v>45</v>
      </c>
      <c r="C26" s="3" t="s">
        <v>17</v>
      </c>
      <c r="D26" s="3" t="s">
        <v>20</v>
      </c>
      <c r="E26" s="3" t="s">
        <v>42</v>
      </c>
      <c r="F26" s="5">
        <v>75.28</v>
      </c>
      <c r="G26" s="5"/>
      <c r="H26" s="5">
        <v>75.28</v>
      </c>
      <c r="I26" s="5" t="s">
        <v>46</v>
      </c>
      <c r="J26" s="5">
        <v>45.17</v>
      </c>
      <c r="K26" s="3"/>
    </row>
    <row r="27" spans="1:11" ht="20.25">
      <c r="A27" s="3">
        <v>20082900604</v>
      </c>
      <c r="B27" s="3" t="s">
        <v>47</v>
      </c>
      <c r="C27" s="3" t="s">
        <v>17</v>
      </c>
      <c r="D27" s="6" t="s">
        <v>48</v>
      </c>
      <c r="E27" s="6" t="s">
        <v>49</v>
      </c>
      <c r="F27" s="5">
        <v>90.03</v>
      </c>
      <c r="G27" s="5">
        <v>3</v>
      </c>
      <c r="H27" s="5">
        <v>93.03</v>
      </c>
      <c r="I27" s="5">
        <v>87</v>
      </c>
      <c r="J27" s="5">
        <v>90.62</v>
      </c>
      <c r="K27" s="10"/>
    </row>
    <row r="28" spans="1:11" ht="20.25">
      <c r="A28" s="3">
        <v>20082900626</v>
      </c>
      <c r="B28" s="3" t="s">
        <v>50</v>
      </c>
      <c r="C28" s="3" t="s">
        <v>12</v>
      </c>
      <c r="D28" s="3" t="s">
        <v>48</v>
      </c>
      <c r="E28" s="3" t="s">
        <v>49</v>
      </c>
      <c r="F28" s="5">
        <v>81.13</v>
      </c>
      <c r="G28" s="5">
        <v>5</v>
      </c>
      <c r="H28" s="5">
        <f>SUM(F28+G28)</f>
        <v>86.13</v>
      </c>
      <c r="I28" s="5">
        <v>89.8</v>
      </c>
      <c r="J28" s="5">
        <v>87.6</v>
      </c>
      <c r="K28" s="10"/>
    </row>
    <row r="29" spans="1:11" ht="20.25">
      <c r="A29" s="12" t="s">
        <v>51</v>
      </c>
      <c r="B29" s="3" t="s">
        <v>52</v>
      </c>
      <c r="C29" s="3" t="s">
        <v>53</v>
      </c>
      <c r="D29" s="3" t="s">
        <v>48</v>
      </c>
      <c r="E29" s="3" t="s">
        <v>49</v>
      </c>
      <c r="F29" s="5">
        <v>83.95</v>
      </c>
      <c r="G29" s="5">
        <v>1</v>
      </c>
      <c r="H29" s="5">
        <v>84.95</v>
      </c>
      <c r="I29" s="5">
        <v>84.2</v>
      </c>
      <c r="J29" s="5">
        <v>84.65</v>
      </c>
      <c r="K29" s="11"/>
    </row>
    <row r="30" spans="1:11" ht="20.25">
      <c r="A30" s="3">
        <v>20082900665</v>
      </c>
      <c r="B30" s="3" t="s">
        <v>54</v>
      </c>
      <c r="C30" s="3" t="s">
        <v>12</v>
      </c>
      <c r="D30" s="3" t="s">
        <v>48</v>
      </c>
      <c r="E30" s="3" t="s">
        <v>49</v>
      </c>
      <c r="F30" s="5">
        <v>83.56</v>
      </c>
      <c r="G30" s="5">
        <v>1</v>
      </c>
      <c r="H30" s="5">
        <v>84.56</v>
      </c>
      <c r="I30" s="5">
        <v>82.4</v>
      </c>
      <c r="J30" s="5">
        <v>83.7</v>
      </c>
      <c r="K30" s="10"/>
    </row>
    <row r="31" spans="1:11" ht="20.25">
      <c r="A31" s="3">
        <v>20082900685</v>
      </c>
      <c r="B31" s="3" t="s">
        <v>55</v>
      </c>
      <c r="C31" s="3" t="s">
        <v>17</v>
      </c>
      <c r="D31" s="3" t="s">
        <v>48</v>
      </c>
      <c r="E31" s="3" t="s">
        <v>49</v>
      </c>
      <c r="F31" s="5">
        <v>87.06</v>
      </c>
      <c r="G31" s="5"/>
      <c r="H31" s="5">
        <v>87.06</v>
      </c>
      <c r="I31" s="5">
        <v>74.400000000000006</v>
      </c>
      <c r="J31" s="5">
        <v>82</v>
      </c>
      <c r="K31" s="10"/>
    </row>
    <row r="32" spans="1:11" ht="20.25">
      <c r="A32" s="3">
        <v>20082900680</v>
      </c>
      <c r="B32" s="3" t="s">
        <v>56</v>
      </c>
      <c r="C32" s="3" t="s">
        <v>17</v>
      </c>
      <c r="D32" s="3" t="s">
        <v>48</v>
      </c>
      <c r="E32" s="3" t="s">
        <v>49</v>
      </c>
      <c r="F32" s="5">
        <v>84.79</v>
      </c>
      <c r="G32" s="5"/>
      <c r="H32" s="5">
        <v>84.79</v>
      </c>
      <c r="I32" s="5">
        <v>73</v>
      </c>
      <c r="J32" s="5">
        <v>80.069999999999993</v>
      </c>
      <c r="K32" s="10"/>
    </row>
    <row r="33" spans="1:11" ht="20.25">
      <c r="A33" s="3">
        <v>20082900562</v>
      </c>
      <c r="B33" s="3" t="s">
        <v>57</v>
      </c>
      <c r="C33" s="3" t="s">
        <v>17</v>
      </c>
      <c r="D33" s="3" t="s">
        <v>48</v>
      </c>
      <c r="E33" s="3" t="s">
        <v>49</v>
      </c>
      <c r="F33" s="5">
        <v>82.3</v>
      </c>
      <c r="G33" s="5"/>
      <c r="H33" s="5">
        <v>82.3</v>
      </c>
      <c r="I33" s="5">
        <v>76.2</v>
      </c>
      <c r="J33" s="5">
        <v>79.86</v>
      </c>
      <c r="K33" s="10"/>
    </row>
    <row r="34" spans="1:11" ht="20.25">
      <c r="A34" s="3">
        <v>20082900639</v>
      </c>
      <c r="B34" s="3" t="s">
        <v>58</v>
      </c>
      <c r="C34" s="3" t="s">
        <v>12</v>
      </c>
      <c r="D34" s="3" t="s">
        <v>48</v>
      </c>
      <c r="E34" s="3" t="s">
        <v>49</v>
      </c>
      <c r="F34" s="5">
        <v>81.44</v>
      </c>
      <c r="G34" s="5">
        <v>1</v>
      </c>
      <c r="H34" s="5">
        <v>82.44</v>
      </c>
      <c r="I34" s="5">
        <v>70.2</v>
      </c>
      <c r="J34" s="5">
        <v>77.540000000000006</v>
      </c>
      <c r="K34" s="10"/>
    </row>
    <row r="35" spans="1:11" ht="20.25">
      <c r="A35" s="3">
        <v>20082900576</v>
      </c>
      <c r="B35" s="3" t="s">
        <v>59</v>
      </c>
      <c r="C35" s="3" t="s">
        <v>17</v>
      </c>
      <c r="D35" s="3" t="s">
        <v>48</v>
      </c>
      <c r="E35" s="3" t="s">
        <v>49</v>
      </c>
      <c r="F35" s="5">
        <v>82.5</v>
      </c>
      <c r="G35" s="5"/>
      <c r="H35" s="5">
        <v>82.5</v>
      </c>
      <c r="I35" s="5" t="s">
        <v>46</v>
      </c>
      <c r="J35" s="5">
        <v>49.5</v>
      </c>
      <c r="K35" s="10"/>
    </row>
    <row r="36" spans="1:11" ht="20.25">
      <c r="A36" s="3">
        <v>20082900623</v>
      </c>
      <c r="B36" s="3" t="s">
        <v>60</v>
      </c>
      <c r="C36" s="3" t="s">
        <v>17</v>
      </c>
      <c r="D36" s="3" t="s">
        <v>48</v>
      </c>
      <c r="E36" s="3" t="s">
        <v>49</v>
      </c>
      <c r="F36" s="5">
        <v>82.3</v>
      </c>
      <c r="G36" s="5"/>
      <c r="H36" s="5">
        <v>82.3</v>
      </c>
      <c r="I36" s="5" t="s">
        <v>46</v>
      </c>
      <c r="J36" s="5">
        <v>49.38</v>
      </c>
      <c r="K36" s="10"/>
    </row>
    <row r="37" spans="1:11" ht="20.25">
      <c r="A37" s="3">
        <v>20082900753</v>
      </c>
      <c r="B37" s="3" t="s">
        <v>61</v>
      </c>
      <c r="C37" s="3" t="s">
        <v>17</v>
      </c>
      <c r="D37" s="3" t="s">
        <v>48</v>
      </c>
      <c r="E37" s="3" t="s">
        <v>62</v>
      </c>
      <c r="F37" s="5">
        <v>72.11</v>
      </c>
      <c r="G37" s="5"/>
      <c r="H37" s="5">
        <v>72.11</v>
      </c>
      <c r="I37" s="5">
        <v>82.4</v>
      </c>
      <c r="J37" s="5">
        <v>76.23</v>
      </c>
      <c r="K37" s="10"/>
    </row>
    <row r="38" spans="1:11" ht="20.25">
      <c r="A38" s="3">
        <v>20082900755</v>
      </c>
      <c r="B38" s="3" t="s">
        <v>63</v>
      </c>
      <c r="C38" s="3" t="s">
        <v>17</v>
      </c>
      <c r="D38" s="3" t="s">
        <v>48</v>
      </c>
      <c r="E38" s="3" t="s">
        <v>62</v>
      </c>
      <c r="F38" s="5">
        <v>72.52</v>
      </c>
      <c r="G38" s="5"/>
      <c r="H38" s="5">
        <v>72.52</v>
      </c>
      <c r="I38" s="5">
        <v>78.599999999999994</v>
      </c>
      <c r="J38" s="5">
        <v>74.95</v>
      </c>
      <c r="K38" s="10"/>
    </row>
    <row r="39" spans="1:11" ht="20.25">
      <c r="A39" s="3">
        <v>20082900738</v>
      </c>
      <c r="B39" s="3" t="s">
        <v>64</v>
      </c>
      <c r="C39" s="3" t="s">
        <v>17</v>
      </c>
      <c r="D39" s="3" t="s">
        <v>48</v>
      </c>
      <c r="E39" s="3" t="s">
        <v>62</v>
      </c>
      <c r="F39" s="5">
        <v>73.38</v>
      </c>
      <c r="G39" s="5"/>
      <c r="H39" s="5">
        <v>73.38</v>
      </c>
      <c r="I39" s="5">
        <v>70</v>
      </c>
      <c r="J39" s="5">
        <v>72.03</v>
      </c>
      <c r="K39" s="10"/>
    </row>
    <row r="40" spans="1:11" ht="20.25">
      <c r="A40" s="3">
        <v>20082900744</v>
      </c>
      <c r="B40" s="3" t="s">
        <v>65</v>
      </c>
      <c r="C40" s="3" t="s">
        <v>12</v>
      </c>
      <c r="D40" s="3" t="s">
        <v>48</v>
      </c>
      <c r="E40" s="3" t="s">
        <v>62</v>
      </c>
      <c r="F40" s="5">
        <v>69.150000000000006</v>
      </c>
      <c r="G40" s="5">
        <v>1</v>
      </c>
      <c r="H40" s="5">
        <v>70.150000000000006</v>
      </c>
      <c r="I40" s="5">
        <v>70.400000000000006</v>
      </c>
      <c r="J40" s="5">
        <v>70.25</v>
      </c>
      <c r="K40" s="10"/>
    </row>
    <row r="41" spans="1:11" ht="20.25">
      <c r="A41" s="12" t="s">
        <v>66</v>
      </c>
      <c r="B41" s="12" t="s">
        <v>67</v>
      </c>
      <c r="C41" s="6" t="s">
        <v>17</v>
      </c>
      <c r="D41" s="13" t="s">
        <v>68</v>
      </c>
      <c r="E41" s="12" t="s">
        <v>69</v>
      </c>
      <c r="F41" s="5">
        <v>82.87</v>
      </c>
      <c r="G41" s="5"/>
      <c r="H41" s="5">
        <f t="shared" ref="H41:H52" si="0">F41+G41</f>
        <v>82.87</v>
      </c>
      <c r="I41" s="5" t="s">
        <v>70</v>
      </c>
      <c r="J41" s="5">
        <v>84.81</v>
      </c>
      <c r="K41" s="10"/>
    </row>
    <row r="42" spans="1:11" ht="20.25">
      <c r="A42" s="3">
        <v>20082900856</v>
      </c>
      <c r="B42" s="3" t="s">
        <v>150</v>
      </c>
      <c r="C42" s="6" t="s">
        <v>17</v>
      </c>
      <c r="D42" s="6" t="s">
        <v>68</v>
      </c>
      <c r="E42" s="3" t="s">
        <v>69</v>
      </c>
      <c r="F42" s="5">
        <v>83.19</v>
      </c>
      <c r="G42" s="5"/>
      <c r="H42" s="5">
        <f t="shared" si="0"/>
        <v>83.19</v>
      </c>
      <c r="I42" s="5" t="s">
        <v>71</v>
      </c>
      <c r="J42" s="5">
        <v>82.55</v>
      </c>
      <c r="K42" s="10"/>
    </row>
    <row r="43" spans="1:11" ht="20.25">
      <c r="A43" s="12" t="s">
        <v>72</v>
      </c>
      <c r="B43" s="12" t="s">
        <v>73</v>
      </c>
      <c r="C43" s="3" t="s">
        <v>53</v>
      </c>
      <c r="D43" s="12" t="s">
        <v>68</v>
      </c>
      <c r="E43" s="12" t="s">
        <v>69</v>
      </c>
      <c r="F43" s="5">
        <v>79.72</v>
      </c>
      <c r="G43" s="5">
        <v>1</v>
      </c>
      <c r="H43" s="5">
        <f t="shared" si="0"/>
        <v>80.72</v>
      </c>
      <c r="I43" s="5" t="s">
        <v>74</v>
      </c>
      <c r="J43" s="5">
        <v>80.19</v>
      </c>
      <c r="K43" s="10"/>
    </row>
    <row r="44" spans="1:11" ht="20.25">
      <c r="A44" s="12" t="s">
        <v>75</v>
      </c>
      <c r="B44" s="6" t="s">
        <v>76</v>
      </c>
      <c r="C44" s="3" t="s">
        <v>34</v>
      </c>
      <c r="D44" s="12" t="s">
        <v>68</v>
      </c>
      <c r="E44" s="12" t="s">
        <v>69</v>
      </c>
      <c r="F44" s="5">
        <v>82.11</v>
      </c>
      <c r="G44" s="5">
        <v>1</v>
      </c>
      <c r="H44" s="5">
        <f t="shared" si="0"/>
        <v>83.11</v>
      </c>
      <c r="I44" s="5" t="s">
        <v>77</v>
      </c>
      <c r="J44" s="5">
        <v>79.55</v>
      </c>
      <c r="K44" s="10"/>
    </row>
    <row r="45" spans="1:11" ht="20.25">
      <c r="A45" s="12" t="s">
        <v>78</v>
      </c>
      <c r="B45" s="3" t="s">
        <v>79</v>
      </c>
      <c r="C45" s="3" t="s">
        <v>17</v>
      </c>
      <c r="D45" s="12" t="s">
        <v>68</v>
      </c>
      <c r="E45" s="12" t="s">
        <v>69</v>
      </c>
      <c r="F45" s="14" t="s">
        <v>80</v>
      </c>
      <c r="G45" s="5"/>
      <c r="H45" s="5">
        <f t="shared" si="0"/>
        <v>77.02</v>
      </c>
      <c r="I45" s="5" t="s">
        <v>81</v>
      </c>
      <c r="J45" s="5">
        <v>79.41</v>
      </c>
      <c r="K45" s="10"/>
    </row>
    <row r="46" spans="1:11" ht="20.25">
      <c r="A46" s="12" t="s">
        <v>82</v>
      </c>
      <c r="B46" s="12" t="s">
        <v>83</v>
      </c>
      <c r="C46" s="3" t="s">
        <v>27</v>
      </c>
      <c r="D46" s="12" t="s">
        <v>68</v>
      </c>
      <c r="E46" s="12" t="s">
        <v>69</v>
      </c>
      <c r="F46" s="14" t="s">
        <v>84</v>
      </c>
      <c r="G46" s="5">
        <v>1</v>
      </c>
      <c r="H46" s="5">
        <f t="shared" si="0"/>
        <v>76.459999999999994</v>
      </c>
      <c r="I46" s="5" t="s">
        <v>85</v>
      </c>
      <c r="J46" s="5">
        <v>78.959999999999994</v>
      </c>
      <c r="K46" s="10"/>
    </row>
    <row r="47" spans="1:11" ht="20.25">
      <c r="A47" s="12" t="s">
        <v>86</v>
      </c>
      <c r="B47" s="3" t="s">
        <v>87</v>
      </c>
      <c r="C47" s="3" t="s">
        <v>17</v>
      </c>
      <c r="D47" s="12" t="s">
        <v>68</v>
      </c>
      <c r="E47" s="12" t="s">
        <v>69</v>
      </c>
      <c r="F47" s="14" t="s">
        <v>88</v>
      </c>
      <c r="G47" s="5"/>
      <c r="H47" s="5">
        <f t="shared" si="0"/>
        <v>78.8</v>
      </c>
      <c r="I47" s="5" t="s">
        <v>89</v>
      </c>
      <c r="J47" s="5">
        <v>77.88</v>
      </c>
      <c r="K47" s="10"/>
    </row>
    <row r="48" spans="1:11" ht="20.25">
      <c r="A48" s="12" t="s">
        <v>90</v>
      </c>
      <c r="B48" s="3" t="s">
        <v>91</v>
      </c>
      <c r="C48" s="3" t="s">
        <v>17</v>
      </c>
      <c r="D48" s="12" t="s">
        <v>68</v>
      </c>
      <c r="E48" s="12" t="s">
        <v>69</v>
      </c>
      <c r="F48" s="14" t="s">
        <v>92</v>
      </c>
      <c r="G48" s="5"/>
      <c r="H48" s="5">
        <f t="shared" si="0"/>
        <v>77.25</v>
      </c>
      <c r="I48" s="5" t="s">
        <v>93</v>
      </c>
      <c r="J48" s="5">
        <v>77.55</v>
      </c>
      <c r="K48" s="10"/>
    </row>
    <row r="49" spans="1:11" ht="20.25">
      <c r="A49" s="12" t="s">
        <v>94</v>
      </c>
      <c r="B49" s="12" t="s">
        <v>95</v>
      </c>
      <c r="C49" s="3" t="s">
        <v>27</v>
      </c>
      <c r="D49" s="12" t="s">
        <v>68</v>
      </c>
      <c r="E49" s="12" t="s">
        <v>69</v>
      </c>
      <c r="F49" s="14" t="s">
        <v>96</v>
      </c>
      <c r="G49" s="5">
        <v>1</v>
      </c>
      <c r="H49" s="5">
        <f t="shared" si="0"/>
        <v>78.099999999999994</v>
      </c>
      <c r="I49" s="5" t="s">
        <v>97</v>
      </c>
      <c r="J49" s="5">
        <v>77.42</v>
      </c>
      <c r="K49" s="10"/>
    </row>
    <row r="50" spans="1:11" ht="20.25">
      <c r="A50" s="12" t="s">
        <v>98</v>
      </c>
      <c r="B50" s="3" t="s">
        <v>99</v>
      </c>
      <c r="C50" s="3" t="s">
        <v>27</v>
      </c>
      <c r="D50" s="12" t="s">
        <v>68</v>
      </c>
      <c r="E50" s="12" t="s">
        <v>69</v>
      </c>
      <c r="F50" s="14" t="s">
        <v>100</v>
      </c>
      <c r="G50" s="5">
        <v>1</v>
      </c>
      <c r="H50" s="5">
        <f t="shared" si="0"/>
        <v>76.67</v>
      </c>
      <c r="I50" s="5" t="s">
        <v>101</v>
      </c>
      <c r="J50" s="5">
        <v>77.11</v>
      </c>
      <c r="K50" s="10"/>
    </row>
    <row r="51" spans="1:11" ht="20.25">
      <c r="A51" s="12" t="s">
        <v>102</v>
      </c>
      <c r="B51" s="3" t="s">
        <v>103</v>
      </c>
      <c r="C51" s="3" t="s">
        <v>17</v>
      </c>
      <c r="D51" s="12" t="s">
        <v>68</v>
      </c>
      <c r="E51" s="12" t="s">
        <v>104</v>
      </c>
      <c r="F51" s="14" t="s">
        <v>105</v>
      </c>
      <c r="G51" s="5"/>
      <c r="H51" s="5">
        <f t="shared" si="0"/>
        <v>81.290000000000006</v>
      </c>
      <c r="I51" s="5" t="s">
        <v>106</v>
      </c>
      <c r="J51" s="5">
        <v>82.42</v>
      </c>
      <c r="K51" s="10"/>
    </row>
    <row r="52" spans="1:11" ht="20.25">
      <c r="A52" s="12" t="s">
        <v>107</v>
      </c>
      <c r="B52" s="3" t="s">
        <v>108</v>
      </c>
      <c r="C52" s="3" t="s">
        <v>53</v>
      </c>
      <c r="D52" s="12" t="s">
        <v>68</v>
      </c>
      <c r="E52" s="12" t="s">
        <v>104</v>
      </c>
      <c r="F52" s="14" t="s">
        <v>109</v>
      </c>
      <c r="G52" s="5">
        <v>1</v>
      </c>
      <c r="H52" s="5">
        <f t="shared" si="0"/>
        <v>81.760000000000005</v>
      </c>
      <c r="I52" s="5" t="s">
        <v>110</v>
      </c>
      <c r="J52" s="5">
        <v>79.22</v>
      </c>
      <c r="K52" s="10"/>
    </row>
    <row r="53" spans="1:11" ht="20.25">
      <c r="A53" s="3">
        <v>20082901532</v>
      </c>
      <c r="B53" s="3" t="s">
        <v>111</v>
      </c>
      <c r="C53" s="6" t="s">
        <v>12</v>
      </c>
      <c r="D53" s="3" t="s">
        <v>112</v>
      </c>
      <c r="E53" s="6" t="s">
        <v>113</v>
      </c>
      <c r="F53" s="5">
        <v>83.68</v>
      </c>
      <c r="G53" s="5">
        <v>1</v>
      </c>
      <c r="H53" s="5">
        <f t="shared" ref="H53:H71" si="1">F53+G53</f>
        <v>84.68</v>
      </c>
      <c r="I53" s="5">
        <v>78.34</v>
      </c>
      <c r="J53" s="5">
        <v>82.14</v>
      </c>
      <c r="K53" s="9"/>
    </row>
    <row r="54" spans="1:11" ht="20.25">
      <c r="A54" s="3">
        <v>20082901058</v>
      </c>
      <c r="B54" s="3" t="s">
        <v>114</v>
      </c>
      <c r="C54" s="3" t="s">
        <v>12</v>
      </c>
      <c r="D54" s="3" t="s">
        <v>112</v>
      </c>
      <c r="E54" s="3" t="s">
        <v>113</v>
      </c>
      <c r="F54" s="5">
        <v>82.27</v>
      </c>
      <c r="G54" s="5">
        <v>1</v>
      </c>
      <c r="H54" s="5">
        <f t="shared" si="1"/>
        <v>83.27</v>
      </c>
      <c r="I54" s="5">
        <v>78.87</v>
      </c>
      <c r="J54" s="5">
        <v>81.510000000000005</v>
      </c>
      <c r="K54" s="10"/>
    </row>
    <row r="55" spans="1:11" ht="20.25">
      <c r="A55" s="3">
        <v>20082901188</v>
      </c>
      <c r="B55" s="3" t="s">
        <v>115</v>
      </c>
      <c r="C55" s="3" t="s">
        <v>17</v>
      </c>
      <c r="D55" s="3" t="s">
        <v>112</v>
      </c>
      <c r="E55" s="3" t="s">
        <v>113</v>
      </c>
      <c r="F55" s="5">
        <v>79.680000000000007</v>
      </c>
      <c r="G55" s="5"/>
      <c r="H55" s="5">
        <f t="shared" si="1"/>
        <v>79.680000000000007</v>
      </c>
      <c r="I55" s="5">
        <v>82.2</v>
      </c>
      <c r="J55" s="5">
        <v>80.69</v>
      </c>
      <c r="K55" s="10"/>
    </row>
    <row r="56" spans="1:11" ht="20.25">
      <c r="A56" s="3">
        <v>20082901025</v>
      </c>
      <c r="B56" s="3" t="s">
        <v>116</v>
      </c>
      <c r="C56" s="3" t="s">
        <v>17</v>
      </c>
      <c r="D56" s="3" t="s">
        <v>112</v>
      </c>
      <c r="E56" s="3" t="s">
        <v>113</v>
      </c>
      <c r="F56" s="5">
        <v>83.65</v>
      </c>
      <c r="G56" s="5"/>
      <c r="H56" s="5">
        <f t="shared" si="1"/>
        <v>83.65</v>
      </c>
      <c r="I56" s="5">
        <v>75.28</v>
      </c>
      <c r="J56" s="5">
        <v>80.3</v>
      </c>
      <c r="K56" s="10"/>
    </row>
    <row r="57" spans="1:11" ht="20.25">
      <c r="A57" s="3">
        <v>20082901600</v>
      </c>
      <c r="B57" s="3" t="s">
        <v>117</v>
      </c>
      <c r="C57" s="3" t="s">
        <v>12</v>
      </c>
      <c r="D57" s="3" t="s">
        <v>112</v>
      </c>
      <c r="E57" s="3" t="s">
        <v>113</v>
      </c>
      <c r="F57" s="5">
        <v>84.03</v>
      </c>
      <c r="G57" s="5">
        <v>1</v>
      </c>
      <c r="H57" s="5">
        <f t="shared" si="1"/>
        <v>85.03</v>
      </c>
      <c r="I57" s="5">
        <v>72.47</v>
      </c>
      <c r="J57" s="5">
        <v>80.010000000000005</v>
      </c>
      <c r="K57" s="10"/>
    </row>
    <row r="58" spans="1:11" ht="20.25">
      <c r="A58" s="3">
        <v>20082901338</v>
      </c>
      <c r="B58" s="3" t="s">
        <v>118</v>
      </c>
      <c r="C58" s="3" t="s">
        <v>17</v>
      </c>
      <c r="D58" s="3" t="s">
        <v>112</v>
      </c>
      <c r="E58" s="3" t="s">
        <v>113</v>
      </c>
      <c r="F58" s="5">
        <v>82.17</v>
      </c>
      <c r="G58" s="5"/>
      <c r="H58" s="5">
        <f t="shared" si="1"/>
        <v>82.17</v>
      </c>
      <c r="I58" s="5">
        <v>76.430000000000007</v>
      </c>
      <c r="J58" s="5">
        <v>79.87</v>
      </c>
      <c r="K58" s="10"/>
    </row>
    <row r="59" spans="1:11" ht="20.25">
      <c r="A59" s="3">
        <v>20082901412</v>
      </c>
      <c r="B59" s="3" t="s">
        <v>119</v>
      </c>
      <c r="C59" s="6" t="s">
        <v>17</v>
      </c>
      <c r="D59" s="3" t="s">
        <v>112</v>
      </c>
      <c r="E59" s="6" t="s">
        <v>113</v>
      </c>
      <c r="F59" s="5">
        <v>78.47</v>
      </c>
      <c r="G59" s="5"/>
      <c r="H59" s="5">
        <f t="shared" si="1"/>
        <v>78.47</v>
      </c>
      <c r="I59" s="5">
        <v>80.61</v>
      </c>
      <c r="J59" s="5">
        <v>79.33</v>
      </c>
      <c r="K59" s="10"/>
    </row>
    <row r="60" spans="1:11" ht="20.25">
      <c r="A60" s="3">
        <v>20082901638</v>
      </c>
      <c r="B60" s="3" t="s">
        <v>120</v>
      </c>
      <c r="C60" s="3" t="s">
        <v>17</v>
      </c>
      <c r="D60" s="3" t="s">
        <v>112</v>
      </c>
      <c r="E60" s="3" t="s">
        <v>113</v>
      </c>
      <c r="F60" s="5">
        <v>78.099999999999994</v>
      </c>
      <c r="G60" s="5"/>
      <c r="H60" s="5">
        <f t="shared" si="1"/>
        <v>78.099999999999994</v>
      </c>
      <c r="I60" s="5">
        <v>79.540000000000006</v>
      </c>
      <c r="J60" s="5">
        <v>78.680000000000007</v>
      </c>
      <c r="K60" s="10"/>
    </row>
    <row r="61" spans="1:11" ht="20.25">
      <c r="A61" s="3">
        <v>20082901296</v>
      </c>
      <c r="B61" s="3" t="s">
        <v>121</v>
      </c>
      <c r="C61" s="3" t="s">
        <v>17</v>
      </c>
      <c r="D61" s="3" t="s">
        <v>112</v>
      </c>
      <c r="E61" s="3" t="s">
        <v>113</v>
      </c>
      <c r="F61" s="5">
        <v>78.819999999999993</v>
      </c>
      <c r="G61" s="5"/>
      <c r="H61" s="5">
        <f t="shared" si="1"/>
        <v>78.819999999999993</v>
      </c>
      <c r="I61" s="5">
        <v>78.45</v>
      </c>
      <c r="J61" s="5">
        <v>78.67</v>
      </c>
      <c r="K61" s="10"/>
    </row>
    <row r="62" spans="1:11" ht="20.25">
      <c r="A62" s="3">
        <v>20082901311</v>
      </c>
      <c r="B62" s="3" t="s">
        <v>122</v>
      </c>
      <c r="C62" s="3" t="s">
        <v>12</v>
      </c>
      <c r="D62" s="3" t="s">
        <v>112</v>
      </c>
      <c r="E62" s="3" t="s">
        <v>113</v>
      </c>
      <c r="F62" s="5">
        <v>77.06</v>
      </c>
      <c r="G62" s="5">
        <v>1</v>
      </c>
      <c r="H62" s="5">
        <f t="shared" si="1"/>
        <v>78.06</v>
      </c>
      <c r="I62" s="5">
        <v>78.5</v>
      </c>
      <c r="J62" s="5">
        <v>78.239999999999995</v>
      </c>
      <c r="K62" s="10"/>
    </row>
    <row r="63" spans="1:11" ht="20.25">
      <c r="A63" s="3">
        <v>20082901549</v>
      </c>
      <c r="B63" s="3" t="s">
        <v>123</v>
      </c>
      <c r="C63" s="3" t="s">
        <v>12</v>
      </c>
      <c r="D63" s="3" t="s">
        <v>112</v>
      </c>
      <c r="E63" s="3" t="s">
        <v>113</v>
      </c>
      <c r="F63" s="5">
        <v>79.39</v>
      </c>
      <c r="G63" s="5">
        <v>1</v>
      </c>
      <c r="H63" s="5">
        <f t="shared" si="1"/>
        <v>80.39</v>
      </c>
      <c r="I63" s="5">
        <v>74.5</v>
      </c>
      <c r="J63" s="5">
        <v>78.03</v>
      </c>
      <c r="K63" s="10"/>
    </row>
    <row r="64" spans="1:11" ht="20.25">
      <c r="A64" s="3">
        <v>20082901698</v>
      </c>
      <c r="B64" s="3" t="s">
        <v>124</v>
      </c>
      <c r="C64" s="3" t="s">
        <v>17</v>
      </c>
      <c r="D64" s="3" t="s">
        <v>112</v>
      </c>
      <c r="E64" s="3" t="s">
        <v>113</v>
      </c>
      <c r="F64" s="5">
        <v>77.78</v>
      </c>
      <c r="G64" s="5"/>
      <c r="H64" s="5">
        <f t="shared" si="1"/>
        <v>77.78</v>
      </c>
      <c r="I64" s="5">
        <v>78.28</v>
      </c>
      <c r="J64" s="5">
        <v>77.98</v>
      </c>
      <c r="K64" s="10"/>
    </row>
    <row r="65" spans="1:11" ht="20.25">
      <c r="A65" s="3">
        <v>20082901363</v>
      </c>
      <c r="B65" s="3" t="s">
        <v>125</v>
      </c>
      <c r="C65" s="3" t="s">
        <v>12</v>
      </c>
      <c r="D65" s="3" t="s">
        <v>112</v>
      </c>
      <c r="E65" s="3" t="s">
        <v>113</v>
      </c>
      <c r="F65" s="5">
        <v>77.25</v>
      </c>
      <c r="G65" s="5">
        <v>1</v>
      </c>
      <c r="H65" s="5">
        <f t="shared" si="1"/>
        <v>78.25</v>
      </c>
      <c r="I65" s="5">
        <v>76.47</v>
      </c>
      <c r="J65" s="5">
        <v>77.540000000000006</v>
      </c>
      <c r="K65" s="10"/>
    </row>
    <row r="66" spans="1:11" ht="20.25">
      <c r="A66" s="3">
        <v>20082901254</v>
      </c>
      <c r="B66" s="3" t="s">
        <v>126</v>
      </c>
      <c r="C66" s="3" t="s">
        <v>12</v>
      </c>
      <c r="D66" s="3" t="s">
        <v>112</v>
      </c>
      <c r="E66" s="3" t="s">
        <v>113</v>
      </c>
      <c r="F66" s="5">
        <v>75.67</v>
      </c>
      <c r="G66" s="5">
        <v>1</v>
      </c>
      <c r="H66" s="5">
        <f t="shared" si="1"/>
        <v>76.67</v>
      </c>
      <c r="I66" s="5">
        <v>77.760000000000005</v>
      </c>
      <c r="J66" s="5">
        <v>77.11</v>
      </c>
      <c r="K66" s="10"/>
    </row>
    <row r="67" spans="1:11" ht="20.25">
      <c r="A67" s="3">
        <v>20082901057</v>
      </c>
      <c r="B67" s="3" t="s">
        <v>127</v>
      </c>
      <c r="C67" s="3" t="s">
        <v>12</v>
      </c>
      <c r="D67" s="3" t="s">
        <v>112</v>
      </c>
      <c r="E67" s="3" t="s">
        <v>113</v>
      </c>
      <c r="F67" s="5">
        <v>78.98</v>
      </c>
      <c r="G67" s="5">
        <v>1</v>
      </c>
      <c r="H67" s="5">
        <f t="shared" si="1"/>
        <v>79.98</v>
      </c>
      <c r="I67" s="5">
        <v>72.47</v>
      </c>
      <c r="J67" s="5">
        <v>76.98</v>
      </c>
      <c r="K67" s="10"/>
    </row>
    <row r="68" spans="1:11" ht="20.25">
      <c r="A68" s="3">
        <v>20082901529</v>
      </c>
      <c r="B68" s="3" t="s">
        <v>128</v>
      </c>
      <c r="C68" s="3" t="s">
        <v>12</v>
      </c>
      <c r="D68" s="3" t="s">
        <v>112</v>
      </c>
      <c r="E68" s="3" t="s">
        <v>113</v>
      </c>
      <c r="F68" s="5">
        <v>76.36</v>
      </c>
      <c r="G68" s="5">
        <v>1</v>
      </c>
      <c r="H68" s="5">
        <f t="shared" si="1"/>
        <v>77.36</v>
      </c>
      <c r="I68" s="5">
        <v>75.94</v>
      </c>
      <c r="J68" s="5">
        <v>76.790000000000006</v>
      </c>
      <c r="K68" s="10"/>
    </row>
    <row r="69" spans="1:11" ht="20.25">
      <c r="A69" s="3">
        <v>20082901371</v>
      </c>
      <c r="B69" s="3" t="s">
        <v>129</v>
      </c>
      <c r="C69" s="3" t="s">
        <v>12</v>
      </c>
      <c r="D69" s="3" t="s">
        <v>112</v>
      </c>
      <c r="E69" s="3" t="s">
        <v>113</v>
      </c>
      <c r="F69" s="5">
        <v>78.430000000000007</v>
      </c>
      <c r="G69" s="5">
        <v>1</v>
      </c>
      <c r="H69" s="5">
        <f t="shared" si="1"/>
        <v>79.430000000000007</v>
      </c>
      <c r="I69" s="5">
        <v>72.16</v>
      </c>
      <c r="J69" s="5">
        <v>76.52</v>
      </c>
      <c r="K69" s="10"/>
    </row>
    <row r="70" spans="1:11" ht="20.25">
      <c r="A70" s="3">
        <v>20082901185</v>
      </c>
      <c r="B70" s="3" t="s">
        <v>130</v>
      </c>
      <c r="C70" s="3" t="s">
        <v>12</v>
      </c>
      <c r="D70" s="3" t="s">
        <v>112</v>
      </c>
      <c r="E70" s="3" t="s">
        <v>113</v>
      </c>
      <c r="F70" s="5">
        <v>76.849999999999994</v>
      </c>
      <c r="G70" s="5">
        <v>1</v>
      </c>
      <c r="H70" s="5">
        <f t="shared" si="1"/>
        <v>77.849999999999994</v>
      </c>
      <c r="I70" s="5">
        <v>73.900000000000006</v>
      </c>
      <c r="J70" s="5">
        <v>76.27</v>
      </c>
      <c r="K70" s="10"/>
    </row>
    <row r="71" spans="1:11" ht="20.25">
      <c r="A71" s="3">
        <v>20082901293</v>
      </c>
      <c r="B71" s="3" t="s">
        <v>131</v>
      </c>
      <c r="C71" s="3" t="s">
        <v>12</v>
      </c>
      <c r="D71" s="3" t="s">
        <v>112</v>
      </c>
      <c r="E71" s="3" t="s">
        <v>113</v>
      </c>
      <c r="F71" s="5">
        <v>78.099999999999994</v>
      </c>
      <c r="G71" s="5">
        <v>1</v>
      </c>
      <c r="H71" s="5">
        <f t="shared" si="1"/>
        <v>79.099999999999994</v>
      </c>
      <c r="I71" s="5">
        <v>71.569999999999993</v>
      </c>
      <c r="J71" s="5">
        <v>76.09</v>
      </c>
      <c r="K71" s="10"/>
    </row>
    <row r="72" spans="1:11" ht="20.25">
      <c r="A72" s="3">
        <v>20082901140</v>
      </c>
      <c r="B72" s="3" t="s">
        <v>132</v>
      </c>
      <c r="C72" s="3" t="s">
        <v>17</v>
      </c>
      <c r="D72" s="3" t="s">
        <v>112</v>
      </c>
      <c r="E72" s="3" t="s">
        <v>113</v>
      </c>
      <c r="F72" s="5">
        <v>81.11</v>
      </c>
      <c r="G72" s="5"/>
      <c r="H72" s="5">
        <v>81.11</v>
      </c>
      <c r="I72" s="5">
        <v>67.72</v>
      </c>
      <c r="J72" s="5">
        <v>75.75</v>
      </c>
      <c r="K72" s="10"/>
    </row>
    <row r="73" spans="1:11" ht="20.25">
      <c r="A73" s="3">
        <v>20082901623</v>
      </c>
      <c r="B73" s="3" t="s">
        <v>133</v>
      </c>
      <c r="C73" s="3" t="s">
        <v>53</v>
      </c>
      <c r="D73" s="3" t="s">
        <v>112</v>
      </c>
      <c r="E73" s="3" t="s">
        <v>113</v>
      </c>
      <c r="F73" s="5">
        <v>76.38</v>
      </c>
      <c r="G73" s="5">
        <v>1</v>
      </c>
      <c r="H73" s="5">
        <v>77.38</v>
      </c>
      <c r="I73" s="5">
        <v>73.23</v>
      </c>
      <c r="J73" s="5">
        <v>75.72</v>
      </c>
      <c r="K73" s="10"/>
    </row>
    <row r="74" spans="1:11" ht="20.25">
      <c r="A74" s="3">
        <v>20082901420</v>
      </c>
      <c r="B74" s="3" t="s">
        <v>134</v>
      </c>
      <c r="C74" s="3" t="s">
        <v>12</v>
      </c>
      <c r="D74" s="3" t="s">
        <v>112</v>
      </c>
      <c r="E74" s="3" t="s">
        <v>113</v>
      </c>
      <c r="F74" s="5">
        <v>75.63</v>
      </c>
      <c r="G74" s="5">
        <v>1</v>
      </c>
      <c r="H74" s="5">
        <v>76.63</v>
      </c>
      <c r="I74" s="5">
        <v>73.790000000000006</v>
      </c>
      <c r="J74" s="5">
        <v>75.489999999999995</v>
      </c>
      <c r="K74" s="10"/>
    </row>
    <row r="75" spans="1:11" ht="20.25">
      <c r="A75" s="3">
        <v>20082901635</v>
      </c>
      <c r="B75" s="3" t="s">
        <v>135</v>
      </c>
      <c r="C75" s="3" t="s">
        <v>12</v>
      </c>
      <c r="D75" s="3" t="s">
        <v>112</v>
      </c>
      <c r="E75" s="3" t="s">
        <v>113</v>
      </c>
      <c r="F75" s="5">
        <v>75.3</v>
      </c>
      <c r="G75" s="5">
        <v>1</v>
      </c>
      <c r="H75" s="5">
        <v>76.3</v>
      </c>
      <c r="I75" s="5">
        <v>74.22</v>
      </c>
      <c r="J75" s="5">
        <v>75.47</v>
      </c>
      <c r="K75" s="10"/>
    </row>
    <row r="76" spans="1:11" ht="20.25">
      <c r="A76" s="3">
        <v>20082901688</v>
      </c>
      <c r="B76" s="3" t="s">
        <v>136</v>
      </c>
      <c r="C76" s="3" t="s">
        <v>12</v>
      </c>
      <c r="D76" s="3" t="s">
        <v>112</v>
      </c>
      <c r="E76" s="3" t="s">
        <v>113</v>
      </c>
      <c r="F76" s="5">
        <v>74.44</v>
      </c>
      <c r="G76" s="5">
        <v>1</v>
      </c>
      <c r="H76" s="5">
        <v>75.44</v>
      </c>
      <c r="I76" s="5">
        <v>74.73</v>
      </c>
      <c r="J76" s="5">
        <v>75.16</v>
      </c>
      <c r="K76" s="10"/>
    </row>
    <row r="77" spans="1:11" ht="20.25">
      <c r="A77" s="3">
        <v>20082901002</v>
      </c>
      <c r="B77" s="3" t="s">
        <v>137</v>
      </c>
      <c r="C77" s="3" t="s">
        <v>12</v>
      </c>
      <c r="D77" s="3" t="s">
        <v>112</v>
      </c>
      <c r="E77" s="3" t="s">
        <v>113</v>
      </c>
      <c r="F77" s="5">
        <v>79.150000000000006</v>
      </c>
      <c r="G77" s="5">
        <v>1</v>
      </c>
      <c r="H77" s="5">
        <v>80.150000000000006</v>
      </c>
      <c r="I77" s="5">
        <v>67.33</v>
      </c>
      <c r="J77" s="5">
        <v>75.02</v>
      </c>
      <c r="K77" s="10"/>
    </row>
    <row r="78" spans="1:11" ht="20.25">
      <c r="A78" s="3">
        <v>20082901041</v>
      </c>
      <c r="B78" s="3" t="s">
        <v>138</v>
      </c>
      <c r="C78" s="3" t="s">
        <v>12</v>
      </c>
      <c r="D78" s="3" t="s">
        <v>112</v>
      </c>
      <c r="E78" s="3" t="s">
        <v>113</v>
      </c>
      <c r="F78" s="5">
        <v>76.16</v>
      </c>
      <c r="G78" s="5">
        <v>1</v>
      </c>
      <c r="H78" s="5">
        <v>77.16</v>
      </c>
      <c r="I78" s="5">
        <v>70.239999999999995</v>
      </c>
      <c r="J78" s="5">
        <v>74.39</v>
      </c>
      <c r="K78" s="10"/>
    </row>
    <row r="79" spans="1:11" ht="20.25">
      <c r="A79" s="3">
        <v>20082901314</v>
      </c>
      <c r="B79" s="3" t="s">
        <v>139</v>
      </c>
      <c r="C79" s="3" t="s">
        <v>12</v>
      </c>
      <c r="D79" s="3" t="s">
        <v>112</v>
      </c>
      <c r="E79" s="3" t="s">
        <v>113</v>
      </c>
      <c r="F79" s="5">
        <v>75.989999999999995</v>
      </c>
      <c r="G79" s="5">
        <v>1</v>
      </c>
      <c r="H79" s="5">
        <v>76.989999999999995</v>
      </c>
      <c r="I79" s="5">
        <v>69.38</v>
      </c>
      <c r="J79" s="5">
        <v>73.95</v>
      </c>
      <c r="K79" s="10"/>
    </row>
    <row r="80" spans="1:11" ht="20.25">
      <c r="A80" s="3">
        <v>20082901418</v>
      </c>
      <c r="B80" s="3" t="s">
        <v>140</v>
      </c>
      <c r="C80" s="3" t="s">
        <v>17</v>
      </c>
      <c r="D80" s="3" t="s">
        <v>112</v>
      </c>
      <c r="E80" s="3" t="s">
        <v>113</v>
      </c>
      <c r="F80" s="5">
        <v>77.06</v>
      </c>
      <c r="G80" s="5"/>
      <c r="H80" s="5">
        <v>77.06</v>
      </c>
      <c r="I80" s="5">
        <v>68.81</v>
      </c>
      <c r="J80" s="5">
        <v>73.760000000000005</v>
      </c>
      <c r="K80" s="10"/>
    </row>
    <row r="81" spans="1:11" ht="20.25">
      <c r="A81" s="3">
        <v>20082901053</v>
      </c>
      <c r="B81" s="3" t="s">
        <v>141</v>
      </c>
      <c r="C81" s="3" t="s">
        <v>12</v>
      </c>
      <c r="D81" s="3" t="s">
        <v>112</v>
      </c>
      <c r="E81" s="3" t="s">
        <v>113</v>
      </c>
      <c r="F81" s="5">
        <v>75.34</v>
      </c>
      <c r="G81" s="5">
        <v>1</v>
      </c>
      <c r="H81" s="5">
        <v>76.34</v>
      </c>
      <c r="I81" s="5">
        <v>69.47</v>
      </c>
      <c r="J81" s="5">
        <v>73.59</v>
      </c>
      <c r="K81" s="10"/>
    </row>
    <row r="82" spans="1:11" ht="20.25">
      <c r="A82" s="3">
        <v>20082901199</v>
      </c>
      <c r="B82" s="3" t="s">
        <v>142</v>
      </c>
      <c r="C82" s="3" t="s">
        <v>12</v>
      </c>
      <c r="D82" s="3" t="s">
        <v>112</v>
      </c>
      <c r="E82" s="3" t="s">
        <v>113</v>
      </c>
      <c r="F82" s="5">
        <v>75.13</v>
      </c>
      <c r="G82" s="5">
        <v>1</v>
      </c>
      <c r="H82" s="5">
        <v>76.13</v>
      </c>
      <c r="I82" s="5">
        <v>67.98</v>
      </c>
      <c r="J82" s="5">
        <v>72.87</v>
      </c>
      <c r="K82" s="10"/>
    </row>
    <row r="83" spans="1:11" ht="20.25">
      <c r="A83" s="3">
        <v>20082901097</v>
      </c>
      <c r="B83" s="3" t="s">
        <v>143</v>
      </c>
      <c r="C83" s="3" t="s">
        <v>17</v>
      </c>
      <c r="D83" s="3" t="s">
        <v>112</v>
      </c>
      <c r="E83" s="3" t="s">
        <v>113</v>
      </c>
      <c r="F83" s="5">
        <v>75.48</v>
      </c>
      <c r="G83" s="5"/>
      <c r="H83" s="5">
        <v>75.48</v>
      </c>
      <c r="I83" s="5">
        <v>68.23</v>
      </c>
      <c r="J83" s="5">
        <v>72.58</v>
      </c>
      <c r="K83" s="10"/>
    </row>
    <row r="84" spans="1:11" ht="20.25">
      <c r="A84" s="3">
        <v>20082901241</v>
      </c>
      <c r="B84" s="3" t="s">
        <v>144</v>
      </c>
      <c r="C84" s="3" t="s">
        <v>12</v>
      </c>
      <c r="D84" s="3" t="s">
        <v>112</v>
      </c>
      <c r="E84" s="3" t="s">
        <v>113</v>
      </c>
      <c r="F84" s="5">
        <v>78.290000000000006</v>
      </c>
      <c r="G84" s="5">
        <v>1</v>
      </c>
      <c r="H84" s="5">
        <v>79.290000000000006</v>
      </c>
      <c r="I84" s="5">
        <v>54.27</v>
      </c>
      <c r="J84" s="5">
        <v>69.28</v>
      </c>
      <c r="K84" s="10"/>
    </row>
    <row r="85" spans="1:11" ht="20.25">
      <c r="A85" s="3">
        <v>20082901504</v>
      </c>
      <c r="B85" s="3" t="s">
        <v>145</v>
      </c>
      <c r="C85" s="3" t="s">
        <v>17</v>
      </c>
      <c r="D85" s="3" t="s">
        <v>112</v>
      </c>
      <c r="E85" s="3" t="s">
        <v>113</v>
      </c>
      <c r="F85" s="5">
        <v>80.39</v>
      </c>
      <c r="G85" s="5"/>
      <c r="H85" s="5">
        <v>80.39</v>
      </c>
      <c r="I85" s="5" t="s">
        <v>46</v>
      </c>
      <c r="J85" s="5">
        <v>48.23</v>
      </c>
      <c r="K85" s="10"/>
    </row>
    <row r="86" spans="1:11" ht="20.25">
      <c r="A86" s="3">
        <v>20082901287</v>
      </c>
      <c r="B86" s="3" t="s">
        <v>146</v>
      </c>
      <c r="C86" s="3" t="s">
        <v>53</v>
      </c>
      <c r="D86" s="3" t="s">
        <v>112</v>
      </c>
      <c r="E86" s="3" t="s">
        <v>113</v>
      </c>
      <c r="F86" s="5">
        <v>77.92</v>
      </c>
      <c r="G86" s="5">
        <v>1</v>
      </c>
      <c r="H86" s="5">
        <v>78.92</v>
      </c>
      <c r="I86" s="5" t="s">
        <v>147</v>
      </c>
      <c r="J86" s="5">
        <v>47.35</v>
      </c>
      <c r="K86" s="10"/>
    </row>
    <row r="87" spans="1:11" ht="20.25">
      <c r="A87" s="3">
        <v>20082901064</v>
      </c>
      <c r="B87" s="3" t="s">
        <v>148</v>
      </c>
      <c r="C87" s="3" t="s">
        <v>12</v>
      </c>
      <c r="D87" s="3" t="s">
        <v>112</v>
      </c>
      <c r="E87" s="3" t="s">
        <v>113</v>
      </c>
      <c r="F87" s="5">
        <v>75.650000000000006</v>
      </c>
      <c r="G87" s="5">
        <v>1</v>
      </c>
      <c r="H87" s="5">
        <v>76.650000000000006</v>
      </c>
      <c r="I87" s="5" t="s">
        <v>46</v>
      </c>
      <c r="J87" s="5">
        <v>45.99</v>
      </c>
      <c r="K87" s="10"/>
    </row>
    <row r="88" spans="1:11" ht="20.25">
      <c r="A88" s="3">
        <v>20082901669</v>
      </c>
      <c r="B88" s="3" t="s">
        <v>149</v>
      </c>
      <c r="C88" s="3" t="s">
        <v>17</v>
      </c>
      <c r="D88" s="3" t="s">
        <v>112</v>
      </c>
      <c r="E88" s="3" t="s">
        <v>113</v>
      </c>
      <c r="F88" s="5">
        <v>75.3</v>
      </c>
      <c r="G88" s="5"/>
      <c r="H88" s="5">
        <v>75.3</v>
      </c>
      <c r="I88" s="5" t="s">
        <v>46</v>
      </c>
      <c r="J88" s="5">
        <v>45.18</v>
      </c>
      <c r="K88" s="10"/>
    </row>
  </sheetData>
  <autoFilter ref="A2:K2"/>
  <sortState ref="B37:J40">
    <sortCondition descending="1" ref="J37:J40"/>
  </sortState>
  <mergeCells count="1">
    <mergeCell ref="A1:K1"/>
  </mergeCells>
  <phoneticPr fontId="6" type="noConversion"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</dc:creator>
  <cp:lastModifiedBy>黔西南州人社局公文收发员</cp:lastModifiedBy>
  <dcterms:created xsi:type="dcterms:W3CDTF">2020-09-17T00:51:00Z</dcterms:created>
  <dcterms:modified xsi:type="dcterms:W3CDTF">2020-10-13T09:13:42Z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