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6170" windowHeight="4860"/>
  </bookViews>
  <sheets>
    <sheet name="Sheet1" sheetId="1" r:id="rId1"/>
    <sheet name="Sheet2" sheetId="2" state="hidden" r:id="rId2"/>
  </sheets>
  <definedNames>
    <definedName name="_xlnm._FilterDatabase" localSheetId="0" hidden="1">Sheet1!$A$1:$N$11</definedName>
    <definedName name="_xlnm.Print_Area" localSheetId="0">Sheet1!$C$1:$N$38</definedName>
    <definedName name="_xlnm.Print_Titles" localSheetId="0">Sheet1!$1:1</definedName>
  </definedNames>
  <calcPr calcId="124519"/>
</workbook>
</file>

<file path=xl/calcChain.xml><?xml version="1.0" encoding="utf-8"?>
<calcChain xmlns="http://schemas.openxmlformats.org/spreadsheetml/2006/main">
  <c r="Y2" i="2"/>
  <c r="X2"/>
  <c r="W2"/>
  <c r="V2"/>
  <c r="H2" s="1"/>
  <c r="I2" s="1"/>
  <c r="M2"/>
  <c r="L2"/>
  <c r="K2"/>
  <c r="J2"/>
  <c r="G2"/>
  <c r="F2"/>
  <c r="E2"/>
  <c r="D2"/>
  <c r="C2"/>
  <c r="A35" i="1"/>
  <c r="A34"/>
  <c r="A33"/>
  <c r="B14"/>
  <c r="A14"/>
  <c r="B13"/>
  <c r="A13"/>
  <c r="B11"/>
  <c r="P2" i="2" s="1"/>
  <c r="A11" i="1"/>
  <c r="T2" i="2" s="1"/>
  <c r="U2" l="1"/>
  <c r="S2"/>
  <c r="O2"/>
  <c r="Q2"/>
  <c r="N2"/>
  <c r="R2"/>
</calcChain>
</file>

<file path=xl/sharedStrings.xml><?xml version="1.0" encoding="utf-8"?>
<sst xmlns="http://schemas.openxmlformats.org/spreadsheetml/2006/main" count="81" uniqueCount="67">
  <si>
    <t>基本信息</t>
  </si>
  <si>
    <t>姓名</t>
  </si>
  <si>
    <t>性别</t>
  </si>
  <si>
    <t>籍贯</t>
  </si>
  <si>
    <t>民族</t>
  </si>
  <si>
    <t>出生日期</t>
  </si>
  <si>
    <t>二寸照片</t>
  </si>
  <si>
    <t>身高(cm)</t>
  </si>
  <si>
    <t>身份证号码</t>
  </si>
  <si>
    <t>婚姻状况</t>
  </si>
  <si>
    <t>户口所在地</t>
  </si>
  <si>
    <t>政治面貌</t>
  </si>
  <si>
    <t>专业特长</t>
  </si>
  <si>
    <t>健康状况</t>
  </si>
  <si>
    <t>参加工作
时间</t>
  </si>
  <si>
    <t>手机号码</t>
  </si>
  <si>
    <t>家庭住址</t>
  </si>
  <si>
    <t>应聘岗位</t>
  </si>
  <si>
    <t>应聘地区</t>
  </si>
  <si>
    <t>是否服从
调配</t>
  </si>
  <si>
    <t>是否为应届毕业生</t>
  </si>
  <si>
    <t>教育信息（从高中起填写）</t>
  </si>
  <si>
    <t>当前最高</t>
  </si>
  <si>
    <t>全日制最高</t>
  </si>
  <si>
    <t>学历</t>
  </si>
  <si>
    <t>学校名称</t>
  </si>
  <si>
    <t>所学专业</t>
  </si>
  <si>
    <t>毕业时间</t>
  </si>
  <si>
    <t>学习方式</t>
  </si>
  <si>
    <t>是否当前最高学历</t>
  </si>
  <si>
    <t>是否全日制最高学历</t>
  </si>
  <si>
    <t>工作履历或社会实践</t>
  </si>
  <si>
    <t>开始时间</t>
  </si>
  <si>
    <t>结束时间</t>
  </si>
  <si>
    <t>工作单位</t>
  </si>
  <si>
    <t>工作部门</t>
  </si>
  <si>
    <t>担任职务</t>
  </si>
  <si>
    <t>证明人及电话</t>
  </si>
  <si>
    <t>家庭成员及重要社会关系</t>
  </si>
  <si>
    <t>关系</t>
  </si>
  <si>
    <t>亲属姓名</t>
  </si>
  <si>
    <t>备注</t>
  </si>
  <si>
    <t>获奖情况</t>
  </si>
  <si>
    <t>参加学生会社团情况</t>
  </si>
  <si>
    <t xml:space="preserve">申请人
意见
</t>
  </si>
  <si>
    <t>1.本人申明上述各项填写是真实无误的，如与实际不符所造成的一切后果由本人自行承担。
2.本人委托贵单位对本人进行背景调查，同意贵单位向有关部门查验本人信息。
                                                                                          本人签字：  
                                                                                          年   月    日  　　</t>
  </si>
  <si>
    <t>注：本次招聘不收取任何报名以及考试费用；请提防受骗。</t>
  </si>
  <si>
    <t>序号</t>
  </si>
  <si>
    <t>报名序号</t>
  </si>
  <si>
    <t>年龄</t>
  </si>
  <si>
    <t>政治
面貌</t>
  </si>
  <si>
    <t>参加工作时间</t>
  </si>
  <si>
    <t>第一学历</t>
  </si>
  <si>
    <t>第一学历毕业时间</t>
  </si>
  <si>
    <t>第一学历毕业院校</t>
  </si>
  <si>
    <t>第一学历所学专业</t>
  </si>
  <si>
    <t>当前学历</t>
  </si>
  <si>
    <t>当前学历毕业时间</t>
  </si>
  <si>
    <t>当前学历毕业院校</t>
  </si>
  <si>
    <t>当前学历所学专业</t>
  </si>
  <si>
    <t>联系电话</t>
  </si>
  <si>
    <t>家庭地址</t>
  </si>
  <si>
    <t>开阳</t>
    <phoneticPr fontId="9" type="noConversion"/>
  </si>
  <si>
    <t>开阳富民村镇银行应聘报名表</t>
    <phoneticPr fontId="9" type="noConversion"/>
  </si>
  <si>
    <t>参加工作时间</t>
    <phoneticPr fontId="9" type="noConversion"/>
  </si>
  <si>
    <t>手机号码</t>
    <phoneticPr fontId="9" type="noConversion"/>
  </si>
  <si>
    <t>家庭住址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</si>
</sst>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10">
    <font>
      <sz val="10"/>
      <name val="Arial"/>
    </font>
    <font>
      <sz val="10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8"/>
      <name val="方正小标宋_GBK"/>
      <family val="4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 applyNumberFormat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 applyNumberFormat="1" applyFont="1" applyFill="1" applyBorder="1" applyAlignment="1"/>
    <xf numFmtId="0" fontId="0" fillId="0" borderId="0" xfId="0" applyFont="1" applyAlignment="1">
      <alignment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1" applyFont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176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176" fontId="3" fillId="0" borderId="6" xfId="1" applyNumberFormat="1" applyFont="1" applyFill="1" applyBorder="1" applyAlignment="1" applyProtection="1">
      <alignment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vertical="center" wrapText="1"/>
    </xf>
    <xf numFmtId="0" fontId="7" fillId="0" borderId="0" xfId="1" applyFont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13" xfId="1" applyNumberFormat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176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 wrapText="1"/>
    </xf>
    <xf numFmtId="0" fontId="5" fillId="3" borderId="7" xfId="1" applyFont="1" applyFill="1" applyBorder="1" applyAlignment="1" applyProtection="1">
      <alignment horizontal="center" vertical="center" wrapText="1"/>
    </xf>
    <xf numFmtId="0" fontId="5" fillId="3" borderId="14" xfId="1" applyFont="1" applyFill="1" applyBorder="1" applyAlignment="1" applyProtection="1">
      <alignment horizontal="center" vertical="center" wrapText="1"/>
    </xf>
    <xf numFmtId="0" fontId="5" fillId="3" borderId="9" xfId="1" applyFont="1" applyFill="1" applyBorder="1" applyAlignment="1" applyProtection="1">
      <alignment horizontal="center" vertical="center"/>
    </xf>
    <xf numFmtId="0" fontId="5" fillId="3" borderId="7" xfId="1" applyFont="1" applyFill="1" applyBorder="1" applyAlignment="1" applyProtection="1">
      <alignment horizontal="center" vertical="center"/>
    </xf>
    <xf numFmtId="0" fontId="5" fillId="3" borderId="14" xfId="1" applyFont="1" applyFill="1" applyBorder="1" applyAlignment="1" applyProtection="1">
      <alignment horizontal="center" vertical="center"/>
    </xf>
    <xf numFmtId="0" fontId="3" fillId="0" borderId="5" xfId="1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 applyProtection="1">
      <alignment horizontal="center" vertical="center" wrapText="1"/>
    </xf>
    <xf numFmtId="0" fontId="3" fillId="0" borderId="4" xfId="1" applyFont="1" applyFill="1" applyBorder="1" applyAlignment="1" applyProtection="1">
      <alignment horizontal="center" vertical="center" wrapText="1"/>
    </xf>
    <xf numFmtId="0" fontId="3" fillId="0" borderId="4" xfId="1" applyFont="1" applyBorder="1" applyAlignment="1" applyProtection="1">
      <alignment horizontal="center" vertical="center" wrapText="1"/>
    </xf>
    <xf numFmtId="0" fontId="3" fillId="0" borderId="5" xfId="1" applyFont="1" applyBorder="1" applyAlignment="1" applyProtection="1">
      <alignment horizontal="center" vertical="center" wrapText="1"/>
    </xf>
    <xf numFmtId="0" fontId="3" fillId="0" borderId="13" xfId="1" applyFont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3" fillId="0" borderId="5" xfId="1" applyFont="1" applyFill="1" applyBorder="1" applyAlignment="1" applyProtection="1">
      <alignment horizontal="left" vertical="center"/>
    </xf>
    <xf numFmtId="0" fontId="3" fillId="0" borderId="13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15" xfId="1" applyFont="1" applyFill="1" applyBorder="1" applyAlignment="1" applyProtection="1">
      <alignment horizontal="left" vertical="center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176" fontId="3" fillId="0" borderId="6" xfId="1" applyNumberFormat="1" applyFont="1" applyFill="1" applyBorder="1" applyAlignment="1" applyProtection="1">
      <alignment horizontal="center" vertical="center" wrapText="1"/>
    </xf>
    <xf numFmtId="176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9" xfId="1" applyNumberFormat="1" applyFont="1" applyFill="1" applyBorder="1" applyAlignment="1" applyProtection="1">
      <alignment horizontal="center" vertical="center" wrapText="1"/>
    </xf>
    <xf numFmtId="0" fontId="3" fillId="0" borderId="14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Border="1" applyAlignment="1" applyProtection="1">
      <alignment horizontal="center" vertical="center" wrapText="1"/>
    </xf>
    <xf numFmtId="0" fontId="3" fillId="0" borderId="8" xfId="1" applyFont="1" applyBorder="1" applyAlignment="1" applyProtection="1">
      <alignment horizontal="center" vertical="center" wrapText="1"/>
    </xf>
    <xf numFmtId="0" fontId="4" fillId="0" borderId="0" xfId="1" applyFont="1" applyBorder="1" applyAlignment="1" applyProtection="1">
      <alignment horizontal="center" vertical="center" wrapText="1"/>
    </xf>
    <xf numFmtId="0" fontId="5" fillId="3" borderId="2" xfId="1" applyFont="1" applyFill="1" applyBorder="1" applyAlignment="1" applyProtection="1">
      <alignment horizontal="center" vertical="center" wrapText="1"/>
    </xf>
    <xf numFmtId="0" fontId="5" fillId="3" borderId="3" xfId="1" applyFont="1" applyFill="1" applyBorder="1" applyAlignment="1" applyProtection="1">
      <alignment horizontal="center" vertical="center" wrapText="1"/>
    </xf>
    <xf numFmtId="0" fontId="5" fillId="3" borderId="12" xfId="1" applyFont="1" applyFill="1" applyBorder="1" applyAlignment="1" applyProtection="1">
      <alignment horizontal="center" vertical="center" wrapText="1"/>
    </xf>
    <xf numFmtId="49" fontId="3" fillId="0" borderId="6" xfId="1" applyNumberFormat="1" applyFont="1" applyFill="1" applyBorder="1" applyAlignment="1" applyProtection="1">
      <alignment horizontal="center" vertical="center" wrapText="1"/>
    </xf>
    <xf numFmtId="49" fontId="3" fillId="0" borderId="7" xfId="1" applyNumberFormat="1" applyFont="1" applyFill="1" applyBorder="1" applyAlignment="1" applyProtection="1">
      <alignment horizontal="center" vertical="center" wrapText="1"/>
    </xf>
    <xf numFmtId="49" fontId="3" fillId="0" borderId="8" xfId="1" applyNumberFormat="1" applyFont="1" applyFill="1" applyBorder="1" applyAlignment="1" applyProtection="1">
      <alignment horizontal="center" vertical="center" wrapText="1"/>
    </xf>
    <xf numFmtId="176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超链接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indexed="10"/>
  </sheetPr>
  <dimension ref="A1:IV39"/>
  <sheetViews>
    <sheetView tabSelected="1" topLeftCell="C1" zoomScale="85" zoomScaleNormal="85" workbookViewId="0">
      <selection activeCell="I12" sqref="I12:J12"/>
    </sheetView>
  </sheetViews>
  <sheetFormatPr defaultColWidth="8.85546875" defaultRowHeight="28.5" customHeight="1"/>
  <cols>
    <col min="1" max="2" width="7.7109375" style="8" hidden="1" customWidth="1"/>
    <col min="3" max="3" width="10.42578125" style="8" customWidth="1"/>
    <col min="4" max="4" width="11.140625" style="8" customWidth="1"/>
    <col min="5" max="5" width="11" style="8" customWidth="1"/>
    <col min="6" max="6" width="11.7109375" style="8" customWidth="1"/>
    <col min="7" max="7" width="11.85546875" style="8"/>
    <col min="8" max="8" width="11.85546875" style="8" customWidth="1"/>
    <col min="9" max="9" width="11.85546875" style="8"/>
    <col min="10" max="10" width="11" style="8" customWidth="1"/>
    <col min="11" max="11" width="10.7109375" style="8" customWidth="1"/>
    <col min="12" max="12" width="11.5703125" style="8" customWidth="1"/>
    <col min="13" max="14" width="10.140625" style="8" customWidth="1"/>
    <col min="15" max="16" width="11.7109375" style="8" customWidth="1"/>
    <col min="17" max="256" width="9.140625" style="8"/>
  </cols>
  <sheetData>
    <row r="1" spans="1:14" ht="40.15" customHeight="1">
      <c r="C1" s="55" t="s">
        <v>63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26.25" customHeight="1">
      <c r="C2" s="56" t="s">
        <v>0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8"/>
    </row>
    <row r="3" spans="1:14" ht="34.5" customHeight="1">
      <c r="C3" s="9" t="s">
        <v>1</v>
      </c>
      <c r="D3" s="10"/>
      <c r="E3" s="10" t="s">
        <v>2</v>
      </c>
      <c r="F3" s="10"/>
      <c r="G3" s="10" t="s">
        <v>3</v>
      </c>
      <c r="H3" s="10"/>
      <c r="I3" s="10" t="s">
        <v>4</v>
      </c>
      <c r="J3" s="10"/>
      <c r="K3" s="10" t="s">
        <v>5</v>
      </c>
      <c r="L3" s="11"/>
      <c r="M3" s="33" t="s">
        <v>6</v>
      </c>
      <c r="N3" s="34"/>
    </row>
    <row r="4" spans="1:14" ht="35.1" customHeight="1">
      <c r="C4" s="9" t="s">
        <v>7</v>
      </c>
      <c r="D4" s="10"/>
      <c r="E4" s="10" t="s">
        <v>8</v>
      </c>
      <c r="F4" s="59"/>
      <c r="G4" s="60"/>
      <c r="H4" s="61"/>
      <c r="I4" s="10" t="s">
        <v>9</v>
      </c>
      <c r="J4" s="10"/>
      <c r="K4" s="10" t="s">
        <v>10</v>
      </c>
      <c r="L4" s="10"/>
      <c r="M4" s="33"/>
      <c r="N4" s="34"/>
    </row>
    <row r="5" spans="1:14" ht="35.1" customHeight="1">
      <c r="C5" s="9" t="s">
        <v>11</v>
      </c>
      <c r="D5" s="10"/>
      <c r="E5" s="10" t="s">
        <v>12</v>
      </c>
      <c r="F5" s="62"/>
      <c r="G5" s="62"/>
      <c r="H5" s="62"/>
      <c r="I5" s="62"/>
      <c r="J5" s="62"/>
      <c r="K5" s="10" t="s">
        <v>13</v>
      </c>
      <c r="L5" s="19"/>
      <c r="M5" s="33"/>
      <c r="N5" s="34"/>
    </row>
    <row r="6" spans="1:14" ht="35.1" hidden="1" customHeight="1">
      <c r="C6" s="9" t="s">
        <v>14</v>
      </c>
      <c r="D6" s="11"/>
      <c r="E6" s="10" t="s">
        <v>15</v>
      </c>
      <c r="F6" s="63"/>
      <c r="G6" s="64"/>
      <c r="H6" s="10" t="s">
        <v>16</v>
      </c>
      <c r="I6" s="63"/>
      <c r="J6" s="65"/>
      <c r="K6" s="65"/>
      <c r="L6" s="64"/>
      <c r="M6" s="33"/>
      <c r="N6" s="34"/>
    </row>
    <row r="7" spans="1:14" ht="35.1" customHeight="1">
      <c r="C7" s="26" t="s">
        <v>64</v>
      </c>
      <c r="D7" s="23"/>
      <c r="E7" s="24" t="s">
        <v>65</v>
      </c>
      <c r="F7" s="63"/>
      <c r="G7" s="64"/>
      <c r="H7" s="25" t="s">
        <v>66</v>
      </c>
      <c r="I7" s="63"/>
      <c r="J7" s="65"/>
      <c r="K7" s="65"/>
      <c r="L7" s="64"/>
      <c r="M7" s="33"/>
      <c r="N7" s="34"/>
    </row>
    <row r="8" spans="1:14" ht="34.5" customHeight="1">
      <c r="C8" s="9" t="s">
        <v>17</v>
      </c>
      <c r="D8" s="63"/>
      <c r="E8" s="64"/>
      <c r="F8" s="63" t="s">
        <v>18</v>
      </c>
      <c r="G8" s="64"/>
      <c r="H8" s="22" t="s">
        <v>62</v>
      </c>
      <c r="I8" s="10" t="s">
        <v>19</v>
      </c>
      <c r="J8" s="13"/>
      <c r="K8" s="10" t="s">
        <v>20</v>
      </c>
      <c r="L8" s="13"/>
      <c r="M8" s="33"/>
      <c r="N8" s="34"/>
    </row>
    <row r="9" spans="1:14" ht="30" customHeight="1">
      <c r="C9" s="27" t="s">
        <v>21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</row>
    <row r="10" spans="1:14" ht="33.75" customHeight="1">
      <c r="A10" s="8" t="s">
        <v>22</v>
      </c>
      <c r="B10" s="8" t="s">
        <v>23</v>
      </c>
      <c r="C10" s="52" t="s">
        <v>24</v>
      </c>
      <c r="D10" s="45"/>
      <c r="E10" s="45" t="s">
        <v>25</v>
      </c>
      <c r="F10" s="45"/>
      <c r="G10" s="45" t="s">
        <v>26</v>
      </c>
      <c r="H10" s="45"/>
      <c r="I10" s="48" t="s">
        <v>27</v>
      </c>
      <c r="J10" s="49"/>
      <c r="K10" s="53" t="s">
        <v>28</v>
      </c>
      <c r="L10" s="54"/>
      <c r="M10" s="12" t="s">
        <v>29</v>
      </c>
      <c r="N10" s="18" t="s">
        <v>30</v>
      </c>
    </row>
    <row r="11" spans="1:14" ht="33.75" customHeight="1">
      <c r="A11" s="8">
        <f t="shared" ref="A11" si="0">M11</f>
        <v>0</v>
      </c>
      <c r="B11" s="8">
        <f t="shared" ref="B11" si="1">N11</f>
        <v>0</v>
      </c>
      <c r="C11" s="52"/>
      <c r="D11" s="45"/>
      <c r="E11" s="45"/>
      <c r="F11" s="45"/>
      <c r="G11" s="45"/>
      <c r="H11" s="45"/>
      <c r="I11" s="46"/>
      <c r="J11" s="47"/>
      <c r="K11" s="53"/>
      <c r="L11" s="54"/>
      <c r="M11" s="20"/>
      <c r="N11" s="21"/>
    </row>
    <row r="12" spans="1:14" ht="33.75" customHeight="1">
      <c r="C12" s="52"/>
      <c r="D12" s="45"/>
      <c r="E12" s="45"/>
      <c r="F12" s="45"/>
      <c r="G12" s="45"/>
      <c r="H12" s="45"/>
      <c r="I12" s="46"/>
      <c r="J12" s="47"/>
      <c r="K12" s="53"/>
      <c r="L12" s="54"/>
      <c r="M12" s="20"/>
      <c r="N12" s="21"/>
    </row>
    <row r="13" spans="1:14" ht="33.75" customHeight="1">
      <c r="A13" s="8">
        <f>M13</f>
        <v>0</v>
      </c>
      <c r="B13" s="8">
        <f>N13</f>
        <v>0</v>
      </c>
      <c r="C13" s="52"/>
      <c r="D13" s="45"/>
      <c r="E13" s="45"/>
      <c r="F13" s="45"/>
      <c r="G13" s="45"/>
      <c r="H13" s="45"/>
      <c r="I13" s="46"/>
      <c r="J13" s="47"/>
      <c r="K13" s="53"/>
      <c r="L13" s="54"/>
      <c r="M13" s="20"/>
      <c r="N13" s="21"/>
    </row>
    <row r="14" spans="1:14" ht="33.75" customHeight="1">
      <c r="A14" s="8">
        <f>M14</f>
        <v>0</v>
      </c>
      <c r="B14" s="8">
        <f>N14</f>
        <v>0</v>
      </c>
      <c r="C14" s="52"/>
      <c r="D14" s="45"/>
      <c r="E14" s="45"/>
      <c r="F14" s="45"/>
      <c r="G14" s="45"/>
      <c r="H14" s="45"/>
      <c r="I14" s="46"/>
      <c r="J14" s="47"/>
      <c r="K14" s="53"/>
      <c r="L14" s="54"/>
      <c r="M14" s="20"/>
      <c r="N14" s="21"/>
    </row>
    <row r="15" spans="1:14" ht="26.25" customHeight="1">
      <c r="C15" s="27" t="s">
        <v>31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9"/>
    </row>
    <row r="16" spans="1:14" ht="30" customHeight="1">
      <c r="C16" s="50" t="s">
        <v>32</v>
      </c>
      <c r="D16" s="49"/>
      <c r="E16" s="45" t="s">
        <v>33</v>
      </c>
      <c r="F16" s="45"/>
      <c r="G16" s="45" t="s">
        <v>34</v>
      </c>
      <c r="H16" s="45"/>
      <c r="I16" s="45" t="s">
        <v>35</v>
      </c>
      <c r="J16" s="45"/>
      <c r="K16" s="45" t="s">
        <v>36</v>
      </c>
      <c r="L16" s="45"/>
      <c r="M16" s="48" t="s">
        <v>37</v>
      </c>
      <c r="N16" s="51"/>
    </row>
    <row r="17" spans="3:14" ht="30" customHeight="1">
      <c r="C17" s="50"/>
      <c r="D17" s="49"/>
      <c r="E17" s="45"/>
      <c r="F17" s="45"/>
      <c r="G17" s="45"/>
      <c r="H17" s="45"/>
      <c r="I17" s="45"/>
      <c r="J17" s="45"/>
      <c r="K17" s="45"/>
      <c r="L17" s="45"/>
      <c r="M17" s="48"/>
      <c r="N17" s="51"/>
    </row>
    <row r="18" spans="3:14" ht="30" customHeight="1">
      <c r="C18" s="50"/>
      <c r="D18" s="49"/>
      <c r="E18" s="45"/>
      <c r="F18" s="45"/>
      <c r="G18" s="45"/>
      <c r="H18" s="45"/>
      <c r="I18" s="45"/>
      <c r="J18" s="45"/>
      <c r="K18" s="45"/>
      <c r="L18" s="45"/>
      <c r="M18" s="48"/>
      <c r="N18" s="51"/>
    </row>
    <row r="19" spans="3:14" ht="30" customHeight="1">
      <c r="C19" s="50"/>
      <c r="D19" s="49"/>
      <c r="E19" s="45"/>
      <c r="F19" s="45"/>
      <c r="G19" s="45"/>
      <c r="H19" s="45"/>
      <c r="I19" s="45"/>
      <c r="J19" s="45"/>
      <c r="K19" s="45"/>
      <c r="L19" s="45"/>
      <c r="M19" s="48"/>
      <c r="N19" s="51"/>
    </row>
    <row r="20" spans="3:14" ht="30" customHeight="1">
      <c r="C20" s="50"/>
      <c r="D20" s="49"/>
      <c r="E20" s="45"/>
      <c r="F20" s="45"/>
      <c r="G20" s="45"/>
      <c r="H20" s="45"/>
      <c r="I20" s="45"/>
      <c r="J20" s="45"/>
      <c r="K20" s="45"/>
      <c r="L20" s="45"/>
      <c r="M20" s="48"/>
      <c r="N20" s="51"/>
    </row>
    <row r="21" spans="3:14" ht="26.25" customHeight="1">
      <c r="C21" s="27" t="s">
        <v>38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</row>
    <row r="22" spans="3:14" ht="30.75" customHeight="1">
      <c r="C22" s="14" t="s">
        <v>39</v>
      </c>
      <c r="D22" s="15" t="s">
        <v>40</v>
      </c>
      <c r="E22" s="46" t="s">
        <v>5</v>
      </c>
      <c r="F22" s="47"/>
      <c r="G22" s="45" t="s">
        <v>11</v>
      </c>
      <c r="H22" s="45"/>
      <c r="I22" s="48" t="s">
        <v>34</v>
      </c>
      <c r="J22" s="49"/>
      <c r="K22" s="48" t="s">
        <v>36</v>
      </c>
      <c r="L22" s="49"/>
      <c r="M22" s="33" t="s">
        <v>41</v>
      </c>
      <c r="N22" s="34"/>
    </row>
    <row r="23" spans="3:14" ht="30.75" customHeight="1">
      <c r="C23" s="14"/>
      <c r="D23" s="16"/>
      <c r="E23" s="45"/>
      <c r="F23" s="45"/>
      <c r="G23" s="45"/>
      <c r="H23" s="45"/>
      <c r="I23" s="45"/>
      <c r="J23" s="45"/>
      <c r="K23" s="45"/>
      <c r="L23" s="45"/>
      <c r="M23" s="33"/>
      <c r="N23" s="34"/>
    </row>
    <row r="24" spans="3:14" ht="30.75" customHeight="1">
      <c r="C24" s="14"/>
      <c r="D24" s="16"/>
      <c r="E24" s="45"/>
      <c r="F24" s="45"/>
      <c r="G24" s="45"/>
      <c r="H24" s="45"/>
      <c r="I24" s="45"/>
      <c r="J24" s="45"/>
      <c r="K24" s="45"/>
      <c r="L24" s="45"/>
      <c r="M24" s="33"/>
      <c r="N24" s="34"/>
    </row>
    <row r="25" spans="3:14" ht="30.75" customHeight="1">
      <c r="C25" s="14"/>
      <c r="D25" s="16"/>
      <c r="E25" s="45"/>
      <c r="F25" s="45"/>
      <c r="G25" s="45"/>
      <c r="H25" s="45"/>
      <c r="I25" s="45"/>
      <c r="J25" s="45"/>
      <c r="K25" s="45"/>
      <c r="L25" s="45"/>
      <c r="M25" s="33"/>
      <c r="N25" s="34"/>
    </row>
    <row r="26" spans="3:14" ht="30.75" customHeight="1">
      <c r="C26" s="14"/>
      <c r="D26" s="16"/>
      <c r="E26" s="45"/>
      <c r="F26" s="45"/>
      <c r="G26" s="45"/>
      <c r="H26" s="45"/>
      <c r="I26" s="45"/>
      <c r="J26" s="45"/>
      <c r="K26" s="45"/>
      <c r="L26" s="45"/>
      <c r="M26" s="33"/>
      <c r="N26" s="34"/>
    </row>
    <row r="27" spans="3:14" ht="30.75" customHeight="1">
      <c r="C27" s="14"/>
      <c r="D27" s="16"/>
      <c r="E27" s="45"/>
      <c r="F27" s="45"/>
      <c r="G27" s="45"/>
      <c r="H27" s="45"/>
      <c r="I27" s="45"/>
      <c r="J27" s="45"/>
      <c r="K27" s="45"/>
      <c r="L27" s="45"/>
      <c r="M27" s="33"/>
      <c r="N27" s="34"/>
    </row>
    <row r="28" spans="3:14" ht="26.25" customHeight="1">
      <c r="C28" s="27" t="s">
        <v>42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9"/>
    </row>
    <row r="29" spans="3:14" ht="26.25" customHeight="1">
      <c r="C29" s="35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3:14" ht="26.25" customHeight="1">
      <c r="C30" s="35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4"/>
    </row>
    <row r="31" spans="3:14" ht="24.75" customHeight="1">
      <c r="C31" s="35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4"/>
    </row>
    <row r="32" spans="3:14" ht="26.25" customHeight="1">
      <c r="C32" s="27" t="s">
        <v>43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9"/>
    </row>
    <row r="33" spans="1:14" ht="26.25" customHeight="1">
      <c r="A33" s="8">
        <f t="shared" ref="A33:A35" si="2">O33</f>
        <v>0</v>
      </c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8"/>
    </row>
    <row r="34" spans="1:14" ht="26.25" customHeight="1">
      <c r="A34" s="8">
        <f t="shared" si="2"/>
        <v>0</v>
      </c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8"/>
    </row>
    <row r="35" spans="1:14" ht="24.75" customHeight="1">
      <c r="A35" s="8">
        <f t="shared" si="2"/>
        <v>0</v>
      </c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8"/>
    </row>
    <row r="36" spans="1:14" ht="26.25" customHeight="1">
      <c r="C36" s="30" t="s">
        <v>44</v>
      </c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2"/>
    </row>
    <row r="37" spans="1:14" ht="39" customHeight="1">
      <c r="C37" s="39" t="s">
        <v>45</v>
      </c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1"/>
    </row>
    <row r="38" spans="1:14" ht="46.5" customHeight="1"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4"/>
    </row>
    <row r="39" spans="1:14" ht="28.5" customHeight="1">
      <c r="C39" s="17" t="s">
        <v>46</v>
      </c>
    </row>
  </sheetData>
  <sheetProtection insertColumns="0" insertRows="0" deleteColumns="0" deleteRows="0"/>
  <autoFilter ref="A1:N11">
    <filterColumn colId="2" showButton="0"/>
    <filterColumn colId="3" showButton="0"/>
    <filterColumn colId="4" showButton="0"/>
    <filterColumn colId="5" showButton="0"/>
    <filterColumn colId="6" showButton="0"/>
    <filterColumn colId="7" showButton="0">
      <filters blank="1"/>
    </filterColumn>
    <filterColumn colId="8" showButton="0"/>
    <filterColumn colId="9" showButton="0"/>
    <filterColumn colId="10" showButton="0"/>
    <filterColumn colId="11" showButton="0"/>
    <filterColumn colId="12" showButton="0"/>
  </autoFilter>
  <mergeCells count="105">
    <mergeCell ref="C1:N1"/>
    <mergeCell ref="C2:N2"/>
    <mergeCell ref="F4:H4"/>
    <mergeCell ref="F5:J5"/>
    <mergeCell ref="F6:G6"/>
    <mergeCell ref="I6:L6"/>
    <mergeCell ref="D8:E8"/>
    <mergeCell ref="F8:G8"/>
    <mergeCell ref="C9:N9"/>
    <mergeCell ref="F7:G7"/>
    <mergeCell ref="I7:L7"/>
    <mergeCell ref="C10:D10"/>
    <mergeCell ref="E10:F10"/>
    <mergeCell ref="G10:H10"/>
    <mergeCell ref="I10:J10"/>
    <mergeCell ref="K10:L10"/>
    <mergeCell ref="C11:D11"/>
    <mergeCell ref="E11:F11"/>
    <mergeCell ref="G11:H11"/>
    <mergeCell ref="I11:J11"/>
    <mergeCell ref="K11:L11"/>
    <mergeCell ref="C12:D12"/>
    <mergeCell ref="E12:F12"/>
    <mergeCell ref="G12:H12"/>
    <mergeCell ref="I12:J12"/>
    <mergeCell ref="K12:L12"/>
    <mergeCell ref="C13:D13"/>
    <mergeCell ref="E13:F13"/>
    <mergeCell ref="G13:H13"/>
    <mergeCell ref="I13:J13"/>
    <mergeCell ref="K13:L13"/>
    <mergeCell ref="C14:D14"/>
    <mergeCell ref="E14:F14"/>
    <mergeCell ref="G14:H14"/>
    <mergeCell ref="I14:J14"/>
    <mergeCell ref="K14:L14"/>
    <mergeCell ref="C15:N15"/>
    <mergeCell ref="C16:D16"/>
    <mergeCell ref="E16:F16"/>
    <mergeCell ref="G16:H16"/>
    <mergeCell ref="I16:J16"/>
    <mergeCell ref="K16:L16"/>
    <mergeCell ref="M16:N16"/>
    <mergeCell ref="C17:D17"/>
    <mergeCell ref="E17:F17"/>
    <mergeCell ref="G17:H17"/>
    <mergeCell ref="I17:J17"/>
    <mergeCell ref="K17:L17"/>
    <mergeCell ref="M17:N17"/>
    <mergeCell ref="C18:D18"/>
    <mergeCell ref="E18:F18"/>
    <mergeCell ref="G18:H18"/>
    <mergeCell ref="I18:J18"/>
    <mergeCell ref="K18:L18"/>
    <mergeCell ref="M18:N18"/>
    <mergeCell ref="C19:D19"/>
    <mergeCell ref="E19:F19"/>
    <mergeCell ref="G19:H19"/>
    <mergeCell ref="I19:J19"/>
    <mergeCell ref="K19:L19"/>
    <mergeCell ref="M19:N19"/>
    <mergeCell ref="C20:D20"/>
    <mergeCell ref="E20:F20"/>
    <mergeCell ref="G20:H20"/>
    <mergeCell ref="I20:J20"/>
    <mergeCell ref="K20:L20"/>
    <mergeCell ref="M20:N20"/>
    <mergeCell ref="I25:J25"/>
    <mergeCell ref="K25:L25"/>
    <mergeCell ref="M25:N25"/>
    <mergeCell ref="C21:N21"/>
    <mergeCell ref="E22:F22"/>
    <mergeCell ref="G22:H22"/>
    <mergeCell ref="I22:J22"/>
    <mergeCell ref="K22:L22"/>
    <mergeCell ref="M22:N22"/>
    <mergeCell ref="E23:F23"/>
    <mergeCell ref="G23:H23"/>
    <mergeCell ref="I23:J23"/>
    <mergeCell ref="K23:L23"/>
    <mergeCell ref="M23:N23"/>
    <mergeCell ref="C28:N28"/>
    <mergeCell ref="C32:N32"/>
    <mergeCell ref="C36:N36"/>
    <mergeCell ref="M3:N8"/>
    <mergeCell ref="C29:N31"/>
    <mergeCell ref="C33:N35"/>
    <mergeCell ref="C37:N38"/>
    <mergeCell ref="E26:F26"/>
    <mergeCell ref="G26:H26"/>
    <mergeCell ref="I26:J26"/>
    <mergeCell ref="K26:L26"/>
    <mergeCell ref="M26:N26"/>
    <mergeCell ref="E27:F27"/>
    <mergeCell ref="G27:H27"/>
    <mergeCell ref="I27:J27"/>
    <mergeCell ref="K27:L27"/>
    <mergeCell ref="M27:N27"/>
    <mergeCell ref="E24:F24"/>
    <mergeCell ref="G24:H24"/>
    <mergeCell ref="I24:J24"/>
    <mergeCell ref="K24:L24"/>
    <mergeCell ref="M24:N24"/>
    <mergeCell ref="E25:F25"/>
    <mergeCell ref="G25:H25"/>
  </mergeCells>
  <phoneticPr fontId="9" type="noConversion"/>
  <dataValidations count="10">
    <dataValidation type="list" allowBlank="1" showInputMessage="1" showErrorMessage="1" sqref="F3">
      <formula1>"男,女"</formula1>
    </dataValidation>
    <dataValidation type="list" allowBlank="1" showInputMessage="1" showErrorMessage="1" sqref="J3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,其他"</formula1>
    </dataValidation>
    <dataValidation allowBlank="1" showInputMessage="1" showErrorMessage="1" sqref="D8:E8"/>
    <dataValidation type="list" allowBlank="1" showInputMessage="1" showErrorMessage="1" sqref="J4">
      <formula1>"未婚,已婚,离婚,丧偶,其他 "</formula1>
    </dataValidation>
    <dataValidation type="list" allowBlank="1" showInputMessage="1" showErrorMessage="1" sqref="D5 G23:H27">
      <formula1>"党员,预备党员,入党积极分子,团员,群众,民建党"</formula1>
    </dataValidation>
    <dataValidation type="list" allowBlank="1" showInputMessage="1" showErrorMessage="1" sqref="K11:K14">
      <formula1>"普通高校,夜大学,职工大学,广播电视大学,党校,函授,远程教育,网络教育,其他"</formula1>
    </dataValidation>
    <dataValidation type="list" allowBlank="1" showInputMessage="1" showErrorMessage="1" sqref="J8 L8">
      <formula1>"是,否"</formula1>
    </dataValidation>
    <dataValidation allowBlank="1" showInputMessage="1" showErrorMessage="1" error="请输入正确的职称，可参考《专业技术职称列表》" sqref="C29 C33"/>
    <dataValidation type="list" allowBlank="1" showInputMessage="1" showErrorMessage="1" sqref="C11:D14">
      <formula1>"研究生,研究生（非全日制）,985,211,一本,二本,三本,本科（非全日制）,本科（国外）,专升本,大专,大专（自考）,中专,高中"</formula1>
    </dataValidation>
    <dataValidation type="list" allowBlank="1" showInputMessage="1" showErrorMessage="1" sqref="M11:N14">
      <formula1>"是"</formula1>
    </dataValidation>
  </dataValidations>
  <printOptions horizontalCentered="1"/>
  <pageMargins left="0.196527777777778" right="0.196527777777778" top="0.196527777777778" bottom="0.196527777777778" header="0.31388888888888899" footer="0.15625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3"/>
  </sheetPr>
  <dimension ref="A1:IV176"/>
  <sheetViews>
    <sheetView topLeftCell="R1" workbookViewId="0">
      <selection activeCell="Y12" sqref="Y12"/>
    </sheetView>
  </sheetViews>
  <sheetFormatPr defaultColWidth="8.85546875" defaultRowHeight="30" customHeight="1"/>
  <cols>
    <col min="1" max="1" width="9.140625" style="2"/>
    <col min="2" max="2" width="8.85546875" style="2" customWidth="1"/>
    <col min="3" max="3" width="12.140625" style="2" customWidth="1"/>
    <col min="4" max="4" width="11.28515625" style="2" customWidth="1"/>
    <col min="5" max="5" width="8.85546875" style="2" customWidth="1"/>
    <col min="6" max="6" width="10.7109375" style="2" customWidth="1"/>
    <col min="7" max="7" width="18.7109375" style="2" customWidth="1"/>
    <col min="8" max="8" width="17.5703125" style="2" customWidth="1"/>
    <col min="9" max="9" width="9.28515625" style="2" customWidth="1"/>
    <col min="10" max="10" width="11.85546875" style="2" customWidth="1"/>
    <col min="11" max="11" width="11.28515625" style="2" customWidth="1"/>
    <col min="12" max="12" width="13" style="2" customWidth="1"/>
    <col min="13" max="13" width="12.7109375" style="2" customWidth="1"/>
    <col min="14" max="14" width="15" style="2" customWidth="1"/>
    <col min="15" max="15" width="18.7109375" style="2" customWidth="1"/>
    <col min="16" max="16" width="19.42578125" style="2" customWidth="1"/>
    <col min="17" max="17" width="18.5703125" style="2" customWidth="1"/>
    <col min="18" max="18" width="12" style="2" customWidth="1"/>
    <col min="19" max="19" width="17.28515625" style="3" customWidth="1"/>
    <col min="20" max="20" width="20" style="3" customWidth="1"/>
    <col min="21" max="21" width="18.42578125" style="3" customWidth="1"/>
    <col min="22" max="22" width="18.85546875" style="3" customWidth="1"/>
    <col min="23" max="23" width="17.28515625" style="3" customWidth="1"/>
    <col min="24" max="24" width="37.7109375" style="3" customWidth="1"/>
    <col min="25" max="26" width="11" style="3"/>
    <col min="27" max="27" width="9.7109375" style="2"/>
    <col min="28" max="28" width="11.85546875" style="2"/>
    <col min="29" max="29" width="9.140625" style="2"/>
    <col min="30" max="30" width="11" style="3"/>
    <col min="31" max="31" width="9.7109375" style="2"/>
    <col min="32" max="32" width="11.140625" style="2" customWidth="1"/>
    <col min="33" max="33" width="11.85546875" style="2"/>
    <col min="34" max="34" width="9.140625" style="2"/>
    <col min="35" max="35" width="10.28515625" style="2" customWidth="1"/>
    <col min="36" max="36" width="17.42578125" style="2"/>
    <col min="37" max="37" width="14.85546875" style="2" customWidth="1"/>
    <col min="38" max="38" width="14.85546875" style="3" customWidth="1"/>
    <col min="39" max="39" width="11.85546875" style="2"/>
    <col min="40" max="40" width="11.140625" style="2" customWidth="1"/>
    <col min="41" max="41" width="21.5703125" style="2"/>
    <col min="42" max="42" width="11.85546875" style="2"/>
    <col min="43" max="43" width="11.85546875" style="3"/>
    <col min="44" max="256" width="9.140625" style="2"/>
  </cols>
  <sheetData>
    <row r="1" spans="1:247" s="1" customFormat="1" ht="24">
      <c r="A1" s="4" t="s">
        <v>47</v>
      </c>
      <c r="B1" s="4" t="s">
        <v>48</v>
      </c>
      <c r="C1" s="4" t="s">
        <v>1</v>
      </c>
      <c r="D1" s="4" t="s">
        <v>17</v>
      </c>
      <c r="E1" s="4" t="s">
        <v>2</v>
      </c>
      <c r="F1" s="4" t="s">
        <v>4</v>
      </c>
      <c r="G1" s="4" t="s">
        <v>3</v>
      </c>
      <c r="H1" s="4" t="s">
        <v>5</v>
      </c>
      <c r="I1" s="4" t="s">
        <v>49</v>
      </c>
      <c r="J1" s="4" t="s">
        <v>50</v>
      </c>
      <c r="K1" s="4" t="s">
        <v>7</v>
      </c>
      <c r="L1" s="4" t="s">
        <v>9</v>
      </c>
      <c r="M1" s="4" t="s">
        <v>51</v>
      </c>
      <c r="N1" s="4" t="s">
        <v>52</v>
      </c>
      <c r="O1" s="4" t="s">
        <v>53</v>
      </c>
      <c r="P1" s="4" t="s">
        <v>54</v>
      </c>
      <c r="Q1" s="4" t="s">
        <v>55</v>
      </c>
      <c r="R1" s="4" t="s">
        <v>56</v>
      </c>
      <c r="S1" s="4" t="s">
        <v>57</v>
      </c>
      <c r="T1" s="4" t="s">
        <v>58</v>
      </c>
      <c r="U1" s="4" t="s">
        <v>59</v>
      </c>
      <c r="V1" s="4" t="s">
        <v>8</v>
      </c>
      <c r="W1" s="4" t="s">
        <v>60</v>
      </c>
      <c r="X1" s="4" t="s">
        <v>61</v>
      </c>
      <c r="Y1" s="4" t="s">
        <v>41</v>
      </c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spans="1:247" ht="16.5" customHeight="1">
      <c r="C2" s="2">
        <f>Sheet1!D3</f>
        <v>0</v>
      </c>
      <c r="D2" s="2">
        <f>Sheet1!J8</f>
        <v>0</v>
      </c>
      <c r="E2" s="2" t="str">
        <f>IF(Sheet1!F3="","",Sheet1!F3)</f>
        <v/>
      </c>
      <c r="F2" s="2" t="str">
        <f>IF(Sheet1!J3="","",Sheet1!J3)</f>
        <v/>
      </c>
      <c r="G2" s="2" t="str">
        <f>IF(Sheet1!H3="","",Sheet1!H3)</f>
        <v/>
      </c>
      <c r="H2" s="2" t="str">
        <f>IF(LEN(V2)=15,CONCATENATE(19,TEXT(MID(V2,7,2),0),"-",TEXT(MID(V2,9,2),0),"-",TEXT(MID(V2,11,2),0)),IF(LEN(V2)=18,CONCATENATE(MID(V2,7,4),"-",MID(V2,11,2),"-",MID(V2,13,2)),"身份证号码有误"))</f>
        <v>身份证号码有误</v>
      </c>
      <c r="I2" s="2" t="e">
        <f ca="1">INT((TODAY()-H2)/365)</f>
        <v>#VALUE!</v>
      </c>
      <c r="J2" s="2" t="str">
        <f>IF(Sheet1!D5="","",Sheet1!D5)</f>
        <v/>
      </c>
      <c r="K2" s="2" t="str">
        <f>IF(Sheet1!D4="","",Sheet1!D4)</f>
        <v/>
      </c>
      <c r="L2" s="2" t="str">
        <f>IF(Sheet1!J4="","",Sheet1!J4)</f>
        <v/>
      </c>
      <c r="M2" s="5" t="str">
        <f>IF(Sheet1!D6="","",Sheet1!D6)</f>
        <v/>
      </c>
      <c r="N2" s="2" t="str">
        <f>IF(ISNA(VLOOKUP("是",Sheet1!$B$9:$N$15,2,0)),"",VLOOKUP("是",Sheet1!$B$9:$N$15,2,0))</f>
        <v/>
      </c>
      <c r="O2" s="5" t="str">
        <f>IF(ISNA(VLOOKUP("是",Sheet1!$B$9:$N$15,8,0)),"",VLOOKUP("是",Sheet1!$B$9:$N$15,8,0))</f>
        <v/>
      </c>
      <c r="P2" s="2" t="str">
        <f>IF(ISNA(VLOOKUP("是",Sheet1!$B$9:$N$15,4,0)),"",VLOOKUP("是",Sheet1!$B$9:$N$15,4,0))</f>
        <v/>
      </c>
      <c r="Q2" s="2" t="str">
        <f>IF(ISNA(VLOOKUP("是",Sheet1!$B$9:$N$15,6,0)),"",VLOOKUP("是",Sheet1!$B$9:$N$15,6,0))</f>
        <v/>
      </c>
      <c r="R2" s="2" t="str">
        <f>IF(ISNA(VLOOKUP("是",Sheet1!$A$9:$N$15,3,0)),"",VLOOKUP("是",Sheet1!$A$9:$N$15,3,0))</f>
        <v/>
      </c>
      <c r="S2" s="3" t="str">
        <f>IF(ISNA(VLOOKUP("是",Sheet1!$A$9:$N$15,9,0)),"",VLOOKUP("是",Sheet1!$A$9:$N$15,9,0))</f>
        <v/>
      </c>
      <c r="T2" s="6" t="str">
        <f>IF(ISNA(VLOOKUP("是",Sheet1!$A$9:$N$15,5,0)),"",VLOOKUP("是",Sheet1!$A$9:$N$15,5,0))</f>
        <v/>
      </c>
      <c r="U2" s="2" t="str">
        <f>IF(ISNA(VLOOKUP("是",Sheet1!$A$9:$N$15,7,0)),"",VLOOKUP("是",Sheet1!$A$9:$N$15,7,0))</f>
        <v/>
      </c>
      <c r="V2" s="3" t="str">
        <f>IF(Sheet1!F4="","",Sheet1!F4)</f>
        <v/>
      </c>
      <c r="W2" s="6" t="e">
        <f>IF(Sheet1!#REF!="","",Sheet1!#REF!)</f>
        <v>#REF!</v>
      </c>
      <c r="X2" s="3" t="str">
        <f>IF(Sheet1!H6="","",Sheet1!H6)</f>
        <v>家庭住址</v>
      </c>
      <c r="Y2" s="6" t="str">
        <f>IF(Sheet1!H5="","",Sheet1!H5)</f>
        <v/>
      </c>
    </row>
    <row r="3" spans="1:247" ht="16.5" customHeight="1"/>
    <row r="4" spans="1:247" ht="16.5" customHeight="1"/>
    <row r="5" spans="1:247" ht="16.5" customHeight="1"/>
    <row r="6" spans="1:247" ht="16.5" customHeight="1"/>
    <row r="7" spans="1:247" ht="16.5" customHeight="1"/>
    <row r="8" spans="1:247" ht="16.5" customHeight="1"/>
    <row r="9" spans="1:247" ht="16.5" customHeight="1"/>
    <row r="10" spans="1:247" ht="16.5" customHeight="1">
      <c r="Z10" s="2"/>
      <c r="AC10" s="3"/>
      <c r="AD10" s="2"/>
      <c r="AK10" s="3"/>
      <c r="AP10" s="3"/>
    </row>
    <row r="11" spans="1:247" ht="16.5" customHeight="1"/>
    <row r="12" spans="1:247" ht="16.5" customHeight="1"/>
    <row r="13" spans="1:247" ht="16.5" customHeight="1"/>
    <row r="14" spans="1:247" ht="16.5" customHeight="1"/>
    <row r="15" spans="1:247" ht="16.5" customHeight="1"/>
    <row r="16" spans="1:247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</sheetData>
  <phoneticPr fontId="9" type="noConversion"/>
  <dataValidations count="3">
    <dataValidation allowBlank="1" showInputMessage="1" showErrorMessage="1" errorTitle="身份证号码输入有误" error="请输入15位或18位身份证号码" sqref="G2"/>
    <dataValidation type="list" allowBlank="1" showInputMessage="1" showErrorMessage="1" sqref="Q1 U1">
      <formula1>"财会,财会电算化,财会学,财经,财务管理,财务会计,工业会计,会计,会计电算化,会计学,会计学/经济管理,会计学业,专业会计/财务管理,金融财会,金融,金融分析,金融管理,金融学,金融学（国际金融）,金融业,金融与证券,农村金融,MBA,工商管理,工商管理（ERP）,工商企业管理,公共管理,公共事业管理,人力资源管理,人力资源管理/法律,行政管理,财政,财政学,电子商务,国际经济贸易,国际经济与贸易,国际经济与银行金融学,国家贸易专业,国际贸易,技术经济,技术经济管理,经济,经济管理,经济学,经济与工商管"</formula1>
    </dataValidation>
    <dataValidation type="custom" allowBlank="1" showInputMessage="1" showErrorMessage="1" errorTitle="身份证号码输入有误" error="请输入15位或18位身份证号码" sqref="G3:G10 G11:G13">
      <formula1>OR(LEN(G3)=15,LEN(G3)=18)</formula1>
    </dataValidation>
  </dataValidations>
  <pageMargins left="0.69791666666666696" right="0.69791666666666696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杨凌云</cp:lastModifiedBy>
  <cp:lastPrinted>2018-12-07T03:39:13Z</cp:lastPrinted>
  <dcterms:created xsi:type="dcterms:W3CDTF">2013-10-10T06:54:00Z</dcterms:created>
  <dcterms:modified xsi:type="dcterms:W3CDTF">2018-12-07T03:40:43Z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