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2" r:id="rId1"/>
  </sheets>
  <definedNames>
    <definedName name="_xlnm._FilterDatabase" localSheetId="0" hidden="1">Sheet1!$A$1:$AA$127</definedName>
  </definedNames>
  <calcPr calcId="144525"/>
</workbook>
</file>

<file path=xl/sharedStrings.xml><?xml version="1.0" encoding="utf-8"?>
<sst xmlns="http://schemas.openxmlformats.org/spreadsheetml/2006/main" count="377">
  <si>
    <t>姓名</t>
  </si>
  <si>
    <t>性别</t>
  </si>
  <si>
    <t>职位
代码</t>
  </si>
  <si>
    <t>职位名称</t>
  </si>
  <si>
    <t>考场</t>
  </si>
  <si>
    <t>考号</t>
  </si>
  <si>
    <t>笔试成绩</t>
  </si>
  <si>
    <t>面试成绩</t>
  </si>
  <si>
    <t>总分</t>
  </si>
  <si>
    <t>资格证加分</t>
  </si>
  <si>
    <t>贫困户加分</t>
  </si>
  <si>
    <t>最后成绩</t>
  </si>
  <si>
    <t>排名</t>
  </si>
  <si>
    <t>是否进入体检</t>
  </si>
  <si>
    <t>备注</t>
  </si>
  <si>
    <t>陈芝伊</t>
  </si>
  <si>
    <t>女</t>
  </si>
  <si>
    <t>01</t>
  </si>
  <si>
    <t>卫生监督协管员</t>
  </si>
  <si>
    <t>第四考场</t>
  </si>
  <si>
    <t xml:space="preserve">201812080101 </t>
  </si>
  <si>
    <t>83.00</t>
  </si>
  <si>
    <t>是</t>
  </si>
  <si>
    <t>张议丹</t>
  </si>
  <si>
    <t>第十六考场</t>
  </si>
  <si>
    <t xml:space="preserve">201812080403 </t>
  </si>
  <si>
    <t>81.33</t>
  </si>
  <si>
    <t>聂祥美</t>
  </si>
  <si>
    <t xml:space="preserve">201812080083 </t>
  </si>
  <si>
    <t>77.00</t>
  </si>
  <si>
    <t>陶永平</t>
  </si>
  <si>
    <t>男</t>
  </si>
  <si>
    <t>第五考场</t>
  </si>
  <si>
    <t xml:space="preserve">201812080130 </t>
  </si>
  <si>
    <t>70.67</t>
  </si>
  <si>
    <t>何显智</t>
  </si>
  <si>
    <t>第二考场</t>
  </si>
  <si>
    <t xml:space="preserve">201812080051 </t>
  </si>
  <si>
    <t>80.00</t>
  </si>
  <si>
    <t>吴万群</t>
  </si>
  <si>
    <t>第八考场</t>
  </si>
  <si>
    <t xml:space="preserve">201812080196 </t>
  </si>
  <si>
    <t>75.67</t>
  </si>
  <si>
    <t>何婷</t>
  </si>
  <si>
    <t>第七考场</t>
  </si>
  <si>
    <t xml:space="preserve">201812080174 </t>
  </si>
  <si>
    <t>路燕平</t>
  </si>
  <si>
    <t xml:space="preserve">201812080084 </t>
  </si>
  <si>
    <t>71.67</t>
  </si>
  <si>
    <t>聂昕尧</t>
  </si>
  <si>
    <t>第六考场</t>
  </si>
  <si>
    <t xml:space="preserve">201812080136 </t>
  </si>
  <si>
    <t>72.00</t>
  </si>
  <si>
    <t>胡清</t>
  </si>
  <si>
    <t>第一考场</t>
  </si>
  <si>
    <t xml:space="preserve">201812080022 </t>
  </si>
  <si>
    <t>陈雪</t>
  </si>
  <si>
    <t xml:space="preserve">201812080153 </t>
  </si>
  <si>
    <t>78.00</t>
  </si>
  <si>
    <t>赵陈</t>
  </si>
  <si>
    <t xml:space="preserve">201812080014 </t>
  </si>
  <si>
    <t>83.67</t>
  </si>
  <si>
    <t>付东梅</t>
  </si>
  <si>
    <t>第十一考场</t>
  </si>
  <si>
    <t xml:space="preserve">201812080273 </t>
  </si>
  <si>
    <t>80.33</t>
  </si>
  <si>
    <t>吉章云</t>
  </si>
  <si>
    <t xml:space="preserve">201812080046 </t>
  </si>
  <si>
    <t>77.67</t>
  </si>
  <si>
    <t>尹中近</t>
  </si>
  <si>
    <t xml:space="preserve">201812080009 </t>
  </si>
  <si>
    <t>76.00</t>
  </si>
  <si>
    <t>胡姚</t>
  </si>
  <si>
    <t xml:space="preserve">201812080150 </t>
  </si>
  <si>
    <t>76.67</t>
  </si>
  <si>
    <t>王璐璐</t>
  </si>
  <si>
    <t xml:space="preserve">201812080199 </t>
  </si>
  <si>
    <t>72.67</t>
  </si>
  <si>
    <t>张学成</t>
  </si>
  <si>
    <t>第十三考场</t>
  </si>
  <si>
    <t xml:space="preserve">201812080324 </t>
  </si>
  <si>
    <t>李姗</t>
  </si>
  <si>
    <t xml:space="preserve">201812080185 </t>
  </si>
  <si>
    <t>吴春贵</t>
  </si>
  <si>
    <t xml:space="preserve">201812080154 </t>
  </si>
  <si>
    <t>82.67</t>
  </si>
  <si>
    <t>董林燕</t>
  </si>
  <si>
    <t xml:space="preserve">201812080012 </t>
  </si>
  <si>
    <t>王芳</t>
  </si>
  <si>
    <t xml:space="preserve">201812080313 </t>
  </si>
  <si>
    <t>78</t>
  </si>
  <si>
    <t>周煜</t>
  </si>
  <si>
    <t xml:space="preserve">201812080004 </t>
  </si>
  <si>
    <t>71.00</t>
  </si>
  <si>
    <t>余筱涵</t>
  </si>
  <si>
    <t xml:space="preserve">201812080100 </t>
  </si>
  <si>
    <t>78.67</t>
  </si>
  <si>
    <t>邱姣</t>
  </si>
  <si>
    <t>第九考场</t>
  </si>
  <si>
    <t xml:space="preserve">201812080211 </t>
  </si>
  <si>
    <t>罗孟红</t>
  </si>
  <si>
    <t xml:space="preserve">201812080008 </t>
  </si>
  <si>
    <t>70.00</t>
  </si>
  <si>
    <t>石丽群</t>
  </si>
  <si>
    <t>第十二考场</t>
  </si>
  <si>
    <t xml:space="preserve">201812080307 </t>
  </si>
  <si>
    <t>79.00</t>
  </si>
  <si>
    <t>陈梅</t>
  </si>
  <si>
    <t xml:space="preserve">201812080042 </t>
  </si>
  <si>
    <t>69.00</t>
  </si>
  <si>
    <t>陶茂辉</t>
  </si>
  <si>
    <t xml:space="preserve">201812080017 </t>
  </si>
  <si>
    <t>76.33</t>
  </si>
  <si>
    <t>吴忠静</t>
  </si>
  <si>
    <t xml:space="preserve">201812080011 </t>
  </si>
  <si>
    <t>万青</t>
  </si>
  <si>
    <t xml:space="preserve">201812080316 </t>
  </si>
  <si>
    <t>75.33</t>
  </si>
  <si>
    <t>否</t>
  </si>
  <si>
    <t>朱鹏程</t>
  </si>
  <si>
    <t>第十考场</t>
  </si>
  <si>
    <t xml:space="preserve">201812080254 </t>
  </si>
  <si>
    <t>段丽虹</t>
  </si>
  <si>
    <t xml:space="preserve">201812080093 </t>
  </si>
  <si>
    <t>75.00</t>
  </si>
  <si>
    <t>陈娟燕</t>
  </si>
  <si>
    <t>第三考场</t>
  </si>
  <si>
    <t xml:space="preserve">201812080063 </t>
  </si>
  <si>
    <t>陈艳</t>
  </si>
  <si>
    <t xml:space="preserve">201812080159 </t>
  </si>
  <si>
    <t>吴云碧</t>
  </si>
  <si>
    <t xml:space="preserve">201812080141 </t>
  </si>
  <si>
    <t>徐莲莲</t>
  </si>
  <si>
    <t xml:space="preserve">201812080079 </t>
  </si>
  <si>
    <t>何仁德</t>
  </si>
  <si>
    <t xml:space="preserve">201812080142 </t>
  </si>
  <si>
    <t>68.67</t>
  </si>
  <si>
    <t>王雪莹</t>
  </si>
  <si>
    <t>第十五考场</t>
  </si>
  <si>
    <t xml:space="preserve">201812080386 </t>
  </si>
  <si>
    <t>71.33</t>
  </si>
  <si>
    <t>崔颖</t>
  </si>
  <si>
    <t>第十七考场</t>
  </si>
  <si>
    <t xml:space="preserve">201812080440 </t>
  </si>
  <si>
    <t>69.67</t>
  </si>
  <si>
    <t>简龙</t>
  </si>
  <si>
    <t xml:space="preserve">201812080092 </t>
  </si>
  <si>
    <t>穆文伟</t>
  </si>
  <si>
    <t xml:space="preserve">201812080260 </t>
  </si>
  <si>
    <t>74.00</t>
  </si>
  <si>
    <t>杨洪群</t>
  </si>
  <si>
    <t xml:space="preserve">201812080214 </t>
  </si>
  <si>
    <t>陆美</t>
  </si>
  <si>
    <t xml:space="preserve">201812080250 </t>
  </si>
  <si>
    <t>64.67</t>
  </si>
  <si>
    <t>余珍</t>
  </si>
  <si>
    <t xml:space="preserve">201812080365 </t>
  </si>
  <si>
    <t>65.33</t>
  </si>
  <si>
    <t>金平静</t>
  </si>
  <si>
    <t xml:space="preserve">201812080045 </t>
  </si>
  <si>
    <t>孙振</t>
  </si>
  <si>
    <t xml:space="preserve">201812080003 </t>
  </si>
  <si>
    <t>68.33</t>
  </si>
  <si>
    <t>李清婵</t>
  </si>
  <si>
    <t xml:space="preserve">201812080145 </t>
  </si>
  <si>
    <t>邵升童</t>
  </si>
  <si>
    <t xml:space="preserve">201812080026 </t>
  </si>
  <si>
    <t>63.33</t>
  </si>
  <si>
    <t>刘杰</t>
  </si>
  <si>
    <t xml:space="preserve">201812080027 </t>
  </si>
  <si>
    <t>64.33</t>
  </si>
  <si>
    <t>岳琴</t>
  </si>
  <si>
    <t xml:space="preserve">201812080374 </t>
  </si>
  <si>
    <t>张雪</t>
  </si>
  <si>
    <t xml:space="preserve">201812080194 </t>
  </si>
  <si>
    <t>彭月</t>
  </si>
  <si>
    <t xml:space="preserve">201812080126 </t>
  </si>
  <si>
    <t>68.00</t>
  </si>
  <si>
    <t>吕应</t>
  </si>
  <si>
    <t xml:space="preserve">201812080160 </t>
  </si>
  <si>
    <t>65.67</t>
  </si>
  <si>
    <t>陈凡梅</t>
  </si>
  <si>
    <t xml:space="preserve">201812080170 </t>
  </si>
  <si>
    <t>66.00</t>
  </si>
  <si>
    <t>张悦</t>
  </si>
  <si>
    <t xml:space="preserve">201812080116 </t>
  </si>
  <si>
    <t>彭琴</t>
  </si>
  <si>
    <t xml:space="preserve">201812080181 </t>
  </si>
  <si>
    <t>0</t>
  </si>
  <si>
    <t>缺考</t>
  </si>
  <si>
    <t>翟炜</t>
  </si>
  <si>
    <t>第十四考场</t>
  </si>
  <si>
    <t xml:space="preserve">201812080360 </t>
  </si>
  <si>
    <t>葛丽</t>
  </si>
  <si>
    <t xml:space="preserve">201812080234 </t>
  </si>
  <si>
    <t>陈翔</t>
  </si>
  <si>
    <t xml:space="preserve">201812080302 </t>
  </si>
  <si>
    <t>李念</t>
  </si>
  <si>
    <t xml:space="preserve">201812080325 </t>
  </si>
  <si>
    <t>欧美</t>
  </si>
  <si>
    <t>02</t>
  </si>
  <si>
    <t>疾病预防控制协管员</t>
  </si>
  <si>
    <t>第二十二考场</t>
  </si>
  <si>
    <t xml:space="preserve">201812080548 </t>
  </si>
  <si>
    <t>59.00</t>
  </si>
  <si>
    <t>韩悦</t>
  </si>
  <si>
    <t>第二十六考场</t>
  </si>
  <si>
    <t xml:space="preserve">201812080652 </t>
  </si>
  <si>
    <t>吴蓉蓉</t>
  </si>
  <si>
    <t>第十八考场</t>
  </si>
  <si>
    <t xml:space="preserve">201812080450 </t>
  </si>
  <si>
    <t>任甲雄</t>
  </si>
  <si>
    <t>第二十一考场</t>
  </si>
  <si>
    <t xml:space="preserve">201812080525 </t>
  </si>
  <si>
    <t>74.33</t>
  </si>
  <si>
    <t>王宇宇</t>
  </si>
  <si>
    <t xml:space="preserve">201812080457 </t>
  </si>
  <si>
    <t>汪梦雪</t>
  </si>
  <si>
    <t>第二十三考场</t>
  </si>
  <si>
    <t xml:space="preserve">201812080581 </t>
  </si>
  <si>
    <t>韩迪</t>
  </si>
  <si>
    <t>第二十四考场</t>
  </si>
  <si>
    <t xml:space="preserve">201812080602 </t>
  </si>
  <si>
    <t>63.67</t>
  </si>
  <si>
    <t>李晓枝</t>
  </si>
  <si>
    <t xml:space="preserve">201812080574 </t>
  </si>
  <si>
    <t>69.33</t>
  </si>
  <si>
    <t>蒋莉</t>
  </si>
  <si>
    <t>第十九考场</t>
  </si>
  <si>
    <t xml:space="preserve">201812080493 </t>
  </si>
  <si>
    <t>周群</t>
  </si>
  <si>
    <t>第二十考场</t>
  </si>
  <si>
    <t xml:space="preserve">201812080519 </t>
  </si>
  <si>
    <t>61.67</t>
  </si>
  <si>
    <t>陈玮迪</t>
  </si>
  <si>
    <t xml:space="preserve">201812080622 </t>
  </si>
  <si>
    <t>罗兰</t>
  </si>
  <si>
    <t xml:space="preserve">201812080492 </t>
  </si>
  <si>
    <t>敖凡</t>
  </si>
  <si>
    <t xml:space="preserve">201812080523 </t>
  </si>
  <si>
    <t>72.33</t>
  </si>
  <si>
    <t>焦义武</t>
  </si>
  <si>
    <t xml:space="preserve">201812080587 </t>
  </si>
  <si>
    <t>魏冰琳</t>
  </si>
  <si>
    <t xml:space="preserve">201812080555 </t>
  </si>
  <si>
    <t>葛婷</t>
  </si>
  <si>
    <t>第二十八考场</t>
  </si>
  <si>
    <t xml:space="preserve">201812080716 </t>
  </si>
  <si>
    <t>62.67</t>
  </si>
  <si>
    <t>黄运江</t>
  </si>
  <si>
    <t xml:space="preserve">201812080563 </t>
  </si>
  <si>
    <t>67.67</t>
  </si>
  <si>
    <t>朱燕</t>
  </si>
  <si>
    <t xml:space="preserve">201812080475 </t>
  </si>
  <si>
    <t>60.33</t>
  </si>
  <si>
    <t>黄润</t>
  </si>
  <si>
    <t xml:space="preserve">201812080598 </t>
  </si>
  <si>
    <t>陈红</t>
  </si>
  <si>
    <t xml:space="preserve">201812080661 </t>
  </si>
  <si>
    <t>肖治国</t>
  </si>
  <si>
    <t xml:space="preserve">201812080495 </t>
  </si>
  <si>
    <t>陈举定</t>
  </si>
  <si>
    <t xml:space="preserve">201812080528 </t>
  </si>
  <si>
    <t>64.00</t>
  </si>
  <si>
    <t>刘莲</t>
  </si>
  <si>
    <t xml:space="preserve">201812080465 </t>
  </si>
  <si>
    <t>葛蔓华</t>
  </si>
  <si>
    <t xml:space="preserve">201812080454 </t>
  </si>
  <si>
    <t>胡鹏</t>
  </si>
  <si>
    <t xml:space="preserve">201812080619 </t>
  </si>
  <si>
    <t>57.67</t>
  </si>
  <si>
    <t>24</t>
  </si>
  <si>
    <t>潘奕竹</t>
  </si>
  <si>
    <t xml:space="preserve">201812080449 </t>
  </si>
  <si>
    <t>59.33</t>
  </si>
  <si>
    <t>李卫琴</t>
  </si>
  <si>
    <t xml:space="preserve">201812080559 </t>
  </si>
  <si>
    <t>赵家权</t>
  </si>
  <si>
    <t xml:space="preserve">201812080673 </t>
  </si>
  <si>
    <t>顾丽蕾</t>
  </si>
  <si>
    <t xml:space="preserve">201812080586 </t>
  </si>
  <si>
    <t>黎孟艳</t>
  </si>
  <si>
    <t xml:space="preserve">201812080610 </t>
  </si>
  <si>
    <t>胡燕玲</t>
  </si>
  <si>
    <t>03</t>
  </si>
  <si>
    <t>妇幼卫生协管员</t>
  </si>
  <si>
    <t>第三十一考场</t>
  </si>
  <si>
    <t xml:space="preserve">201812080800 </t>
  </si>
  <si>
    <t>63.00</t>
  </si>
  <si>
    <t>赵倩雷</t>
  </si>
  <si>
    <t>第三十六考场</t>
  </si>
  <si>
    <t xml:space="preserve">201812080914 </t>
  </si>
  <si>
    <t>申曼</t>
  </si>
  <si>
    <t>第三十五考场</t>
  </si>
  <si>
    <t xml:space="preserve">201812080910 </t>
  </si>
  <si>
    <t>何天碧</t>
  </si>
  <si>
    <t>第二十九考场</t>
  </si>
  <si>
    <t xml:space="preserve">201812080738 </t>
  </si>
  <si>
    <t>石欢</t>
  </si>
  <si>
    <t>第三十三考场</t>
  </si>
  <si>
    <t xml:space="preserve">201812080846 </t>
  </si>
  <si>
    <t>王敏</t>
  </si>
  <si>
    <t>第三十考场</t>
  </si>
  <si>
    <t xml:space="preserve">201812080764 </t>
  </si>
  <si>
    <t>聂春燕</t>
  </si>
  <si>
    <t>第三十四考场</t>
  </si>
  <si>
    <t xml:space="preserve">201812080883 </t>
  </si>
  <si>
    <t>夏春艳</t>
  </si>
  <si>
    <t xml:space="preserve">201812080933 </t>
  </si>
  <si>
    <t>67.00</t>
  </si>
  <si>
    <t>范羽</t>
  </si>
  <si>
    <t xml:space="preserve">201812080907 </t>
  </si>
  <si>
    <t>59.67</t>
  </si>
  <si>
    <t>孔洁</t>
  </si>
  <si>
    <t xml:space="preserve">201812080845 </t>
  </si>
  <si>
    <t>赵迪</t>
  </si>
  <si>
    <t xml:space="preserve">201812080884 </t>
  </si>
  <si>
    <t>季科礼</t>
  </si>
  <si>
    <t>第三十七考场</t>
  </si>
  <si>
    <t xml:space="preserve">201812080947 </t>
  </si>
  <si>
    <t>62.00</t>
  </si>
  <si>
    <t>张琴</t>
  </si>
  <si>
    <t xml:space="preserve">201812080793 </t>
  </si>
  <si>
    <t>申琴</t>
  </si>
  <si>
    <t xml:space="preserve">201812080757 </t>
  </si>
  <si>
    <t>陈雨</t>
  </si>
  <si>
    <t>第三十二考场</t>
  </si>
  <si>
    <t xml:space="preserve">201812080820 </t>
  </si>
  <si>
    <t>翟群</t>
  </si>
  <si>
    <t xml:space="preserve">201812080925 </t>
  </si>
  <si>
    <t>55.00</t>
  </si>
  <si>
    <t>钟丽霞</t>
  </si>
  <si>
    <t xml:space="preserve">201812080934 </t>
  </si>
  <si>
    <t>李晓丽</t>
  </si>
  <si>
    <t xml:space="preserve">201812080773 </t>
  </si>
  <si>
    <t>杨富艳</t>
  </si>
  <si>
    <t xml:space="preserve">201812080796 </t>
  </si>
  <si>
    <t>61.00</t>
  </si>
  <si>
    <t>马瑜</t>
  </si>
  <si>
    <t xml:space="preserve">201812080780 </t>
  </si>
  <si>
    <t>糜丽娥</t>
  </si>
  <si>
    <t xml:space="preserve">201812080853 </t>
  </si>
  <si>
    <t>57.33</t>
  </si>
  <si>
    <t>王安香</t>
  </si>
  <si>
    <t xml:space="preserve">201812080920 </t>
  </si>
  <si>
    <t>58.00</t>
  </si>
  <si>
    <t>石晓</t>
  </si>
  <si>
    <t>第三十八考场</t>
  </si>
  <si>
    <t xml:space="preserve">201812080963 </t>
  </si>
  <si>
    <t>雷雷</t>
  </si>
  <si>
    <t xml:space="preserve">201812080888 </t>
  </si>
  <si>
    <t>23</t>
  </si>
  <si>
    <t>徐琴</t>
  </si>
  <si>
    <t xml:space="preserve">201812080735 </t>
  </si>
  <si>
    <t>沈悦</t>
  </si>
  <si>
    <t xml:space="preserve">201812080751 </t>
  </si>
  <si>
    <t>卢菊</t>
  </si>
  <si>
    <t xml:space="preserve">201812080935 </t>
  </si>
  <si>
    <t>62.33</t>
  </si>
  <si>
    <t>罗孟星</t>
  </si>
  <si>
    <t xml:space="preserve">201812080815 </t>
  </si>
  <si>
    <t>58.33</t>
  </si>
  <si>
    <t>赵桂兰</t>
  </si>
  <si>
    <t xml:space="preserve">201812080750 </t>
  </si>
  <si>
    <t>55.67</t>
  </si>
  <si>
    <t>黄成城</t>
  </si>
  <si>
    <t xml:space="preserve">201812080839 </t>
  </si>
  <si>
    <t>53.33</t>
  </si>
  <si>
    <t>胡庆松</t>
  </si>
  <si>
    <t xml:space="preserve">201812080949 </t>
  </si>
  <si>
    <t>49.67</t>
  </si>
  <si>
    <t>简训林</t>
  </si>
  <si>
    <t xml:space="preserve">201812080834 </t>
  </si>
  <si>
    <t>吴海龙</t>
  </si>
  <si>
    <t xml:space="preserve">201812080776 </t>
  </si>
  <si>
    <t>杨菊</t>
  </si>
  <si>
    <t xml:space="preserve">201812080787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</si>
</sst>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b/>
      <sz val="11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127"/>
  <sheetViews>
    <sheetView tabSelected="1" workbookViewId="0">
      <pane ySplit="1" topLeftCell="A2" activePane="bottomLeft" state="frozen"/>
      <selection/>
      <selection pane="bottomLeft" activeCell="P115" sqref="P115"/>
    </sheetView>
  </sheetViews>
  <sheetFormatPr defaultColWidth="9" defaultRowHeight="14.25"/>
  <cols>
    <col min="1" max="1" width="7.375" style="2" customWidth="1"/>
    <col min="2" max="3" width="4.875" style="2" customWidth="1"/>
    <col min="4" max="4" width="20.375" style="2" customWidth="1"/>
    <col min="5" max="5" width="13.75" style="2" customWidth="1"/>
    <col min="6" max="6" width="14.875" style="2" customWidth="1"/>
    <col min="7" max="8" width="9.875" style="2" customWidth="1"/>
    <col min="9" max="9" width="13.875" style="3" customWidth="1"/>
    <col min="10" max="12" width="12" style="3" customWidth="1"/>
    <col min="13" max="13" width="12" style="4" customWidth="1"/>
    <col min="14" max="14" width="15.5" style="3" customWidth="1"/>
    <col min="15" max="257" width="9" style="2" customWidth="1"/>
  </cols>
  <sheetData>
    <row r="1" s="1" customFormat="1" ht="27" spans="1:27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8" t="s">
        <v>9</v>
      </c>
      <c r="K1" s="8" t="s">
        <v>10</v>
      </c>
      <c r="L1" s="9" t="s">
        <v>11</v>
      </c>
      <c r="M1" s="10" t="s">
        <v>12</v>
      </c>
      <c r="N1" s="9" t="s">
        <v>13</v>
      </c>
      <c r="O1" s="9" t="s">
        <v>14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9"/>
      <c r="AA1" s="19"/>
    </row>
    <row r="2" s="1" customFormat="1" spans="1:27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>
        <v>49</v>
      </c>
      <c r="H2" s="7" t="s">
        <v>21</v>
      </c>
      <c r="I2" s="12">
        <f t="shared" ref="I2:I62" si="0">G2*0.6+H2*0.4</f>
        <v>62.6</v>
      </c>
      <c r="J2" s="12">
        <v>2</v>
      </c>
      <c r="K2" s="12">
        <v>0</v>
      </c>
      <c r="L2" s="12">
        <f>I2+J2+K2</f>
        <v>64.6</v>
      </c>
      <c r="M2" s="13">
        <v>1</v>
      </c>
      <c r="N2" s="12" t="s">
        <v>22</v>
      </c>
      <c r="O2" s="14"/>
      <c r="P2" s="11"/>
      <c r="Q2" s="11"/>
      <c r="R2" s="11"/>
      <c r="S2" s="11"/>
      <c r="T2" s="11"/>
      <c r="U2" s="11"/>
      <c r="V2" s="11"/>
      <c r="W2" s="11"/>
      <c r="X2" s="11"/>
      <c r="Y2" s="11"/>
      <c r="Z2" s="19"/>
      <c r="AA2" s="19"/>
    </row>
    <row r="3" s="1" customFormat="1" spans="1:27">
      <c r="A3" s="7" t="s">
        <v>23</v>
      </c>
      <c r="B3" s="7" t="s">
        <v>16</v>
      </c>
      <c r="C3" s="7" t="s">
        <v>17</v>
      </c>
      <c r="D3" s="7" t="s">
        <v>18</v>
      </c>
      <c r="E3" s="7" t="s">
        <v>24</v>
      </c>
      <c r="F3" s="7" t="s">
        <v>25</v>
      </c>
      <c r="G3" s="7">
        <v>50</v>
      </c>
      <c r="H3" s="7" t="s">
        <v>26</v>
      </c>
      <c r="I3" s="12">
        <f t="shared" si="0"/>
        <v>62.532</v>
      </c>
      <c r="J3" s="12">
        <v>2</v>
      </c>
      <c r="K3" s="12">
        <v>0</v>
      </c>
      <c r="L3" s="12">
        <f t="shared" ref="L3:L34" si="1">I3+J3+K3</f>
        <v>64.532</v>
      </c>
      <c r="M3" s="13">
        <v>2</v>
      </c>
      <c r="N3" s="12" t="s">
        <v>22</v>
      </c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9"/>
      <c r="AA3" s="19"/>
    </row>
    <row r="4" s="1" customFormat="1" spans="1:27">
      <c r="A4" s="7" t="s">
        <v>27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28</v>
      </c>
      <c r="G4" s="7">
        <v>49</v>
      </c>
      <c r="H4" s="7" t="s">
        <v>29</v>
      </c>
      <c r="I4" s="12">
        <f t="shared" si="0"/>
        <v>60.2</v>
      </c>
      <c r="J4" s="12">
        <v>2</v>
      </c>
      <c r="K4" s="12">
        <v>2</v>
      </c>
      <c r="L4" s="12">
        <f t="shared" si="1"/>
        <v>64.2</v>
      </c>
      <c r="M4" s="13">
        <v>3</v>
      </c>
      <c r="N4" s="12" t="s">
        <v>22</v>
      </c>
      <c r="O4" s="14"/>
      <c r="P4" s="11"/>
      <c r="Q4" s="11"/>
      <c r="R4" s="11"/>
      <c r="S4" s="11"/>
      <c r="T4" s="11"/>
      <c r="U4" s="11"/>
      <c r="V4" s="11"/>
      <c r="W4" s="11"/>
      <c r="X4" s="11"/>
      <c r="Y4" s="11"/>
      <c r="Z4" s="19"/>
      <c r="AA4" s="19"/>
    </row>
    <row r="5" s="1" customFormat="1" spans="1:27">
      <c r="A5" s="7" t="s">
        <v>30</v>
      </c>
      <c r="B5" s="7" t="s">
        <v>31</v>
      </c>
      <c r="C5" s="7" t="s">
        <v>17</v>
      </c>
      <c r="D5" s="7" t="s">
        <v>18</v>
      </c>
      <c r="E5" s="7" t="s">
        <v>32</v>
      </c>
      <c r="F5" s="7" t="s">
        <v>33</v>
      </c>
      <c r="G5" s="7">
        <v>56</v>
      </c>
      <c r="H5" s="7" t="s">
        <v>34</v>
      </c>
      <c r="I5" s="12">
        <f t="shared" si="0"/>
        <v>61.868</v>
      </c>
      <c r="J5" s="12">
        <v>2</v>
      </c>
      <c r="K5" s="12">
        <v>0</v>
      </c>
      <c r="L5" s="12">
        <f t="shared" si="1"/>
        <v>63.868</v>
      </c>
      <c r="M5" s="13">
        <v>4</v>
      </c>
      <c r="N5" s="12" t="s">
        <v>22</v>
      </c>
      <c r="O5" s="14"/>
      <c r="P5" s="11"/>
      <c r="Q5" s="11"/>
      <c r="R5" s="11"/>
      <c r="S5" s="11"/>
      <c r="T5" s="11"/>
      <c r="U5" s="11"/>
      <c r="V5" s="11"/>
      <c r="W5" s="11"/>
      <c r="X5" s="11"/>
      <c r="Y5" s="11"/>
      <c r="Z5" s="19"/>
      <c r="AA5" s="19"/>
    </row>
    <row r="6" s="1" customFormat="1" spans="1:27">
      <c r="A6" s="7" t="s">
        <v>35</v>
      </c>
      <c r="B6" s="7" t="s">
        <v>31</v>
      </c>
      <c r="C6" s="7" t="s">
        <v>17</v>
      </c>
      <c r="D6" s="7" t="s">
        <v>18</v>
      </c>
      <c r="E6" s="7" t="s">
        <v>36</v>
      </c>
      <c r="F6" s="7" t="s">
        <v>37</v>
      </c>
      <c r="G6" s="7">
        <v>49</v>
      </c>
      <c r="H6" s="7" t="s">
        <v>38</v>
      </c>
      <c r="I6" s="12">
        <f t="shared" si="0"/>
        <v>61.4</v>
      </c>
      <c r="J6" s="12">
        <v>2</v>
      </c>
      <c r="K6" s="12">
        <v>0</v>
      </c>
      <c r="L6" s="12">
        <f t="shared" si="1"/>
        <v>63.4</v>
      </c>
      <c r="M6" s="13">
        <v>5</v>
      </c>
      <c r="N6" s="12" t="s">
        <v>22</v>
      </c>
      <c r="O6" s="14"/>
      <c r="P6" s="11"/>
      <c r="Q6" s="11"/>
      <c r="R6" s="11"/>
      <c r="S6" s="11"/>
      <c r="T6" s="11"/>
      <c r="U6" s="11"/>
      <c r="V6" s="11"/>
      <c r="W6" s="11"/>
      <c r="X6" s="11"/>
      <c r="Y6" s="11"/>
      <c r="Z6" s="19"/>
      <c r="AA6" s="19"/>
    </row>
    <row r="7" s="1" customFormat="1" spans="1:27">
      <c r="A7" s="7" t="s">
        <v>39</v>
      </c>
      <c r="B7" s="7" t="s">
        <v>16</v>
      </c>
      <c r="C7" s="7" t="s">
        <v>17</v>
      </c>
      <c r="D7" s="7" t="s">
        <v>18</v>
      </c>
      <c r="E7" s="7" t="s">
        <v>40</v>
      </c>
      <c r="F7" s="7" t="s">
        <v>41</v>
      </c>
      <c r="G7" s="7">
        <v>51</v>
      </c>
      <c r="H7" s="7" t="s">
        <v>42</v>
      </c>
      <c r="I7" s="12">
        <f t="shared" si="0"/>
        <v>60.868</v>
      </c>
      <c r="J7" s="12">
        <v>2</v>
      </c>
      <c r="K7" s="12">
        <v>0</v>
      </c>
      <c r="L7" s="12">
        <f t="shared" si="1"/>
        <v>62.868</v>
      </c>
      <c r="M7" s="13">
        <v>6</v>
      </c>
      <c r="N7" s="12" t="s">
        <v>22</v>
      </c>
      <c r="O7" s="14"/>
      <c r="P7" s="11"/>
      <c r="Q7" s="11"/>
      <c r="R7" s="11"/>
      <c r="S7" s="11"/>
      <c r="T7" s="11"/>
      <c r="U7" s="11"/>
      <c r="V7" s="11"/>
      <c r="W7" s="11"/>
      <c r="X7" s="11"/>
      <c r="Y7" s="11"/>
      <c r="Z7" s="19"/>
      <c r="AA7" s="19"/>
    </row>
    <row r="8" s="1" customFormat="1" spans="1:27">
      <c r="A8" s="7" t="s">
        <v>43</v>
      </c>
      <c r="B8" s="7" t="s">
        <v>16</v>
      </c>
      <c r="C8" s="7" t="s">
        <v>17</v>
      </c>
      <c r="D8" s="7" t="s">
        <v>18</v>
      </c>
      <c r="E8" s="7" t="s">
        <v>44</v>
      </c>
      <c r="F8" s="7" t="s">
        <v>45</v>
      </c>
      <c r="G8" s="7">
        <v>46</v>
      </c>
      <c r="H8" s="7" t="s">
        <v>21</v>
      </c>
      <c r="I8" s="12">
        <f t="shared" si="0"/>
        <v>60.8</v>
      </c>
      <c r="J8" s="12">
        <v>2</v>
      </c>
      <c r="K8" s="12">
        <v>0</v>
      </c>
      <c r="L8" s="12">
        <f t="shared" si="1"/>
        <v>62.8</v>
      </c>
      <c r="M8" s="13">
        <v>7</v>
      </c>
      <c r="N8" s="12" t="s">
        <v>22</v>
      </c>
      <c r="O8" s="14"/>
      <c r="P8" s="11"/>
      <c r="Q8" s="11"/>
      <c r="R8" s="11"/>
      <c r="S8" s="11"/>
      <c r="T8" s="11"/>
      <c r="U8" s="11"/>
      <c r="V8" s="11"/>
      <c r="W8" s="11"/>
      <c r="X8" s="11"/>
      <c r="Y8" s="11"/>
      <c r="Z8" s="19"/>
      <c r="AA8" s="19"/>
    </row>
    <row r="9" s="1" customFormat="1" spans="1:27">
      <c r="A9" s="7" t="s">
        <v>46</v>
      </c>
      <c r="B9" s="7" t="s">
        <v>16</v>
      </c>
      <c r="C9" s="7" t="s">
        <v>17</v>
      </c>
      <c r="D9" s="7" t="s">
        <v>18</v>
      </c>
      <c r="E9" s="7" t="s">
        <v>19</v>
      </c>
      <c r="F9" s="7" t="s">
        <v>47</v>
      </c>
      <c r="G9" s="7">
        <v>50</v>
      </c>
      <c r="H9" s="7" t="s">
        <v>48</v>
      </c>
      <c r="I9" s="12">
        <f t="shared" si="0"/>
        <v>58.668</v>
      </c>
      <c r="J9" s="12">
        <v>2</v>
      </c>
      <c r="K9" s="12">
        <v>2</v>
      </c>
      <c r="L9" s="12">
        <f t="shared" si="1"/>
        <v>62.668</v>
      </c>
      <c r="M9" s="13">
        <v>8</v>
      </c>
      <c r="N9" s="12" t="s">
        <v>22</v>
      </c>
      <c r="O9" s="14"/>
      <c r="P9" s="11"/>
      <c r="Q9" s="11"/>
      <c r="R9" s="11"/>
      <c r="S9" s="11"/>
      <c r="T9" s="11"/>
      <c r="U9" s="11"/>
      <c r="V9" s="11"/>
      <c r="W9" s="11"/>
      <c r="X9" s="11"/>
      <c r="Y9" s="11"/>
      <c r="Z9" s="19"/>
      <c r="AA9" s="19"/>
    </row>
    <row r="10" s="1" customFormat="1" spans="1:27">
      <c r="A10" s="7" t="s">
        <v>49</v>
      </c>
      <c r="B10" s="7" t="s">
        <v>31</v>
      </c>
      <c r="C10" s="7" t="s">
        <v>17</v>
      </c>
      <c r="D10" s="7" t="s">
        <v>18</v>
      </c>
      <c r="E10" s="7" t="s">
        <v>50</v>
      </c>
      <c r="F10" s="7" t="s">
        <v>51</v>
      </c>
      <c r="G10" s="7">
        <v>52</v>
      </c>
      <c r="H10" s="7" t="s">
        <v>52</v>
      </c>
      <c r="I10" s="12">
        <f t="shared" si="0"/>
        <v>60</v>
      </c>
      <c r="J10" s="12">
        <v>2</v>
      </c>
      <c r="K10" s="12">
        <v>0</v>
      </c>
      <c r="L10" s="12">
        <f t="shared" si="1"/>
        <v>62</v>
      </c>
      <c r="M10" s="13">
        <v>9</v>
      </c>
      <c r="N10" s="12" t="s">
        <v>22</v>
      </c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9"/>
      <c r="AA10" s="19"/>
    </row>
    <row r="11" s="1" customFormat="1" spans="1:27">
      <c r="A11" s="7" t="s">
        <v>53</v>
      </c>
      <c r="B11" s="7" t="s">
        <v>16</v>
      </c>
      <c r="C11" s="7" t="s">
        <v>17</v>
      </c>
      <c r="D11" s="7" t="s">
        <v>18</v>
      </c>
      <c r="E11" s="7" t="s">
        <v>54</v>
      </c>
      <c r="F11" s="7" t="s">
        <v>55</v>
      </c>
      <c r="G11" s="7">
        <v>46</v>
      </c>
      <c r="H11" s="7" t="s">
        <v>42</v>
      </c>
      <c r="I11" s="12">
        <f t="shared" si="0"/>
        <v>57.868</v>
      </c>
      <c r="J11" s="12">
        <v>2</v>
      </c>
      <c r="K11" s="12">
        <v>2</v>
      </c>
      <c r="L11" s="12">
        <f t="shared" si="1"/>
        <v>61.868</v>
      </c>
      <c r="M11" s="13">
        <v>10</v>
      </c>
      <c r="N11" s="12" t="s">
        <v>22</v>
      </c>
      <c r="O11" s="14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9"/>
      <c r="AA11" s="19"/>
    </row>
    <row r="12" s="1" customFormat="1" spans="1:27">
      <c r="A12" s="7" t="s">
        <v>56</v>
      </c>
      <c r="B12" s="7" t="s">
        <v>16</v>
      </c>
      <c r="C12" s="7" t="s">
        <v>17</v>
      </c>
      <c r="D12" s="7" t="s">
        <v>18</v>
      </c>
      <c r="E12" s="7" t="s">
        <v>50</v>
      </c>
      <c r="F12" s="7" t="s">
        <v>57</v>
      </c>
      <c r="G12" s="7">
        <v>46</v>
      </c>
      <c r="H12" s="7" t="s">
        <v>58</v>
      </c>
      <c r="I12" s="12">
        <f t="shared" si="0"/>
        <v>58.8</v>
      </c>
      <c r="J12" s="12">
        <v>2</v>
      </c>
      <c r="K12" s="12">
        <v>0</v>
      </c>
      <c r="L12" s="12">
        <f t="shared" si="1"/>
        <v>60.8</v>
      </c>
      <c r="M12" s="13">
        <v>11</v>
      </c>
      <c r="N12" s="12" t="s">
        <v>22</v>
      </c>
      <c r="O12" s="1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9"/>
      <c r="AA12" s="19"/>
    </row>
    <row r="13" s="1" customFormat="1" spans="1:27">
      <c r="A13" s="7" t="s">
        <v>59</v>
      </c>
      <c r="B13" s="7" t="s">
        <v>16</v>
      </c>
      <c r="C13" s="7" t="s">
        <v>17</v>
      </c>
      <c r="D13" s="7" t="s">
        <v>18</v>
      </c>
      <c r="E13" s="7" t="s">
        <v>54</v>
      </c>
      <c r="F13" s="7" t="s">
        <v>60</v>
      </c>
      <c r="G13" s="7">
        <v>42</v>
      </c>
      <c r="H13" s="7" t="s">
        <v>61</v>
      </c>
      <c r="I13" s="12">
        <f t="shared" si="0"/>
        <v>58.668</v>
      </c>
      <c r="J13" s="12">
        <v>2</v>
      </c>
      <c r="K13" s="12">
        <v>0</v>
      </c>
      <c r="L13" s="12">
        <f t="shared" si="1"/>
        <v>60.668</v>
      </c>
      <c r="M13" s="13">
        <v>12</v>
      </c>
      <c r="N13" s="12" t="s">
        <v>22</v>
      </c>
      <c r="O13" s="1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9"/>
      <c r="AA13" s="19"/>
    </row>
    <row r="14" s="1" customFormat="1" spans="1:27">
      <c r="A14" s="7" t="s">
        <v>62</v>
      </c>
      <c r="B14" s="7" t="s">
        <v>16</v>
      </c>
      <c r="C14" s="7" t="s">
        <v>17</v>
      </c>
      <c r="D14" s="7" t="s">
        <v>18</v>
      </c>
      <c r="E14" s="7" t="s">
        <v>63</v>
      </c>
      <c r="F14" s="7" t="s">
        <v>64</v>
      </c>
      <c r="G14" s="7">
        <v>44</v>
      </c>
      <c r="H14" s="7" t="s">
        <v>65</v>
      </c>
      <c r="I14" s="12">
        <f t="shared" si="0"/>
        <v>58.532</v>
      </c>
      <c r="J14" s="12">
        <v>2</v>
      </c>
      <c r="K14" s="12">
        <v>0</v>
      </c>
      <c r="L14" s="12">
        <f t="shared" si="1"/>
        <v>60.532</v>
      </c>
      <c r="M14" s="13">
        <v>13</v>
      </c>
      <c r="N14" s="12" t="s">
        <v>22</v>
      </c>
      <c r="O14" s="1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9"/>
      <c r="AA14" s="19"/>
    </row>
    <row r="15" s="1" customFormat="1" spans="1:27">
      <c r="A15" s="7" t="s">
        <v>66</v>
      </c>
      <c r="B15" s="7" t="s">
        <v>16</v>
      </c>
      <c r="C15" s="7" t="s">
        <v>17</v>
      </c>
      <c r="D15" s="7" t="s">
        <v>18</v>
      </c>
      <c r="E15" s="7" t="s">
        <v>36</v>
      </c>
      <c r="F15" s="7" t="s">
        <v>67</v>
      </c>
      <c r="G15" s="7">
        <v>45</v>
      </c>
      <c r="H15" s="7" t="s">
        <v>68</v>
      </c>
      <c r="I15" s="12">
        <f t="shared" si="0"/>
        <v>58.068</v>
      </c>
      <c r="J15" s="12">
        <v>2</v>
      </c>
      <c r="K15" s="12">
        <v>0</v>
      </c>
      <c r="L15" s="12">
        <f t="shared" si="1"/>
        <v>60.068</v>
      </c>
      <c r="M15" s="13">
        <v>14</v>
      </c>
      <c r="N15" s="12" t="s">
        <v>22</v>
      </c>
      <c r="O15" s="1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9"/>
      <c r="AA15" s="19"/>
    </row>
    <row r="16" s="1" customFormat="1" spans="1:27">
      <c r="A16" s="7" t="s">
        <v>69</v>
      </c>
      <c r="B16" s="7" t="s">
        <v>16</v>
      </c>
      <c r="C16" s="7" t="s">
        <v>17</v>
      </c>
      <c r="D16" s="7" t="s">
        <v>18</v>
      </c>
      <c r="E16" s="7" t="s">
        <v>54</v>
      </c>
      <c r="F16" s="7" t="s">
        <v>70</v>
      </c>
      <c r="G16" s="7">
        <v>45</v>
      </c>
      <c r="H16" s="7" t="s">
        <v>71</v>
      </c>
      <c r="I16" s="12">
        <f t="shared" si="0"/>
        <v>57.4</v>
      </c>
      <c r="J16" s="12">
        <v>2</v>
      </c>
      <c r="K16" s="12">
        <v>0</v>
      </c>
      <c r="L16" s="12">
        <f t="shared" si="1"/>
        <v>59.4</v>
      </c>
      <c r="M16" s="13">
        <v>15</v>
      </c>
      <c r="N16" s="12" t="s">
        <v>22</v>
      </c>
      <c r="O16" s="1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9"/>
      <c r="AA16" s="19"/>
    </row>
    <row r="17" s="1" customFormat="1" spans="1:27">
      <c r="A17" s="7" t="s">
        <v>72</v>
      </c>
      <c r="B17" s="7" t="s">
        <v>16</v>
      </c>
      <c r="C17" s="7" t="s">
        <v>17</v>
      </c>
      <c r="D17" s="7" t="s">
        <v>18</v>
      </c>
      <c r="E17" s="7" t="s">
        <v>50</v>
      </c>
      <c r="F17" s="7" t="s">
        <v>73</v>
      </c>
      <c r="G17" s="7">
        <v>41</v>
      </c>
      <c r="H17" s="7" t="s">
        <v>74</v>
      </c>
      <c r="I17" s="12">
        <f t="shared" si="0"/>
        <v>55.268</v>
      </c>
      <c r="J17" s="12">
        <v>2</v>
      </c>
      <c r="K17" s="12">
        <v>2</v>
      </c>
      <c r="L17" s="12">
        <f t="shared" si="1"/>
        <v>59.268</v>
      </c>
      <c r="M17" s="13">
        <v>16</v>
      </c>
      <c r="N17" s="12" t="s">
        <v>22</v>
      </c>
      <c r="O17" s="1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9"/>
      <c r="AA17" s="19"/>
    </row>
    <row r="18" s="1" customFormat="1" spans="1:27">
      <c r="A18" s="7" t="s">
        <v>75</v>
      </c>
      <c r="B18" s="7" t="s">
        <v>16</v>
      </c>
      <c r="C18" s="7" t="s">
        <v>17</v>
      </c>
      <c r="D18" s="7" t="s">
        <v>18</v>
      </c>
      <c r="E18" s="7" t="s">
        <v>40</v>
      </c>
      <c r="F18" s="7" t="s">
        <v>76</v>
      </c>
      <c r="G18" s="7">
        <v>47</v>
      </c>
      <c r="H18" s="7" t="s">
        <v>77</v>
      </c>
      <c r="I18" s="12">
        <f t="shared" si="0"/>
        <v>57.268</v>
      </c>
      <c r="J18" s="12">
        <v>2</v>
      </c>
      <c r="K18" s="12">
        <v>0</v>
      </c>
      <c r="L18" s="12">
        <f t="shared" si="1"/>
        <v>59.268</v>
      </c>
      <c r="M18" s="13">
        <v>16</v>
      </c>
      <c r="N18" s="12" t="s">
        <v>22</v>
      </c>
      <c r="O18" s="1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9"/>
      <c r="AA18" s="19"/>
    </row>
    <row r="19" s="1" customFormat="1" spans="1:27">
      <c r="A19" s="7" t="s">
        <v>78</v>
      </c>
      <c r="B19" s="7" t="s">
        <v>31</v>
      </c>
      <c r="C19" s="7" t="s">
        <v>17</v>
      </c>
      <c r="D19" s="7" t="s">
        <v>18</v>
      </c>
      <c r="E19" s="7" t="s">
        <v>79</v>
      </c>
      <c r="F19" s="7" t="s">
        <v>80</v>
      </c>
      <c r="G19" s="7">
        <v>40</v>
      </c>
      <c r="H19" s="7" t="s">
        <v>21</v>
      </c>
      <c r="I19" s="12">
        <f t="shared" si="0"/>
        <v>57.2</v>
      </c>
      <c r="J19" s="12">
        <v>2</v>
      </c>
      <c r="K19" s="12">
        <v>0</v>
      </c>
      <c r="L19" s="12">
        <f t="shared" si="1"/>
        <v>59.2</v>
      </c>
      <c r="M19" s="13">
        <v>18</v>
      </c>
      <c r="N19" s="12" t="s">
        <v>22</v>
      </c>
      <c r="O19" s="1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9"/>
      <c r="AA19" s="19"/>
    </row>
    <row r="20" s="1" customFormat="1" spans="1:27">
      <c r="A20" s="7" t="s">
        <v>81</v>
      </c>
      <c r="B20" s="7" t="s">
        <v>16</v>
      </c>
      <c r="C20" s="7" t="s">
        <v>17</v>
      </c>
      <c r="D20" s="7" t="s">
        <v>18</v>
      </c>
      <c r="E20" s="7" t="s">
        <v>40</v>
      </c>
      <c r="F20" s="7" t="s">
        <v>82</v>
      </c>
      <c r="G20" s="7">
        <v>44</v>
      </c>
      <c r="H20" s="7" t="s">
        <v>48</v>
      </c>
      <c r="I20" s="12">
        <f t="shared" si="0"/>
        <v>55.068</v>
      </c>
      <c r="J20" s="12">
        <v>2</v>
      </c>
      <c r="K20" s="12">
        <v>2</v>
      </c>
      <c r="L20" s="12">
        <f t="shared" si="1"/>
        <v>59.068</v>
      </c>
      <c r="M20" s="13">
        <v>19</v>
      </c>
      <c r="N20" s="12" t="s">
        <v>22</v>
      </c>
      <c r="O20" s="1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9"/>
      <c r="AA20" s="19"/>
    </row>
    <row r="21" s="1" customFormat="1" spans="1:27">
      <c r="A21" s="7" t="s">
        <v>83</v>
      </c>
      <c r="B21" s="7" t="s">
        <v>31</v>
      </c>
      <c r="C21" s="7" t="s">
        <v>17</v>
      </c>
      <c r="D21" s="7" t="s">
        <v>18</v>
      </c>
      <c r="E21" s="7" t="s">
        <v>50</v>
      </c>
      <c r="F21" s="7" t="s">
        <v>84</v>
      </c>
      <c r="G21" s="7">
        <v>40</v>
      </c>
      <c r="H21" s="7" t="s">
        <v>85</v>
      </c>
      <c r="I21" s="12">
        <f t="shared" si="0"/>
        <v>57.068</v>
      </c>
      <c r="J21" s="12">
        <v>2</v>
      </c>
      <c r="K21" s="12">
        <v>0</v>
      </c>
      <c r="L21" s="12">
        <f t="shared" si="1"/>
        <v>59.068</v>
      </c>
      <c r="M21" s="13">
        <v>20</v>
      </c>
      <c r="N21" s="12" t="s">
        <v>22</v>
      </c>
      <c r="O21" s="1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9"/>
      <c r="AA21" s="19"/>
    </row>
    <row r="22" s="1" customFormat="1" spans="1:27">
      <c r="A22" s="7" t="s">
        <v>86</v>
      </c>
      <c r="B22" s="7" t="s">
        <v>16</v>
      </c>
      <c r="C22" s="7" t="s">
        <v>17</v>
      </c>
      <c r="D22" s="7" t="s">
        <v>18</v>
      </c>
      <c r="E22" s="7" t="s">
        <v>54</v>
      </c>
      <c r="F22" s="7" t="s">
        <v>87</v>
      </c>
      <c r="G22" s="7">
        <v>43</v>
      </c>
      <c r="H22" s="7" t="s">
        <v>58</v>
      </c>
      <c r="I22" s="12">
        <f t="shared" si="0"/>
        <v>57</v>
      </c>
      <c r="J22" s="12">
        <v>2</v>
      </c>
      <c r="K22" s="12">
        <v>0</v>
      </c>
      <c r="L22" s="12">
        <f t="shared" si="1"/>
        <v>59</v>
      </c>
      <c r="M22" s="13">
        <v>21</v>
      </c>
      <c r="N22" s="12" t="s">
        <v>22</v>
      </c>
      <c r="O22" s="1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9"/>
      <c r="AA22" s="19"/>
    </row>
    <row r="23" s="1" customFormat="1" spans="1:27">
      <c r="A23" s="7" t="s">
        <v>88</v>
      </c>
      <c r="B23" s="7" t="s">
        <v>16</v>
      </c>
      <c r="C23" s="7" t="s">
        <v>17</v>
      </c>
      <c r="D23" s="7" t="s">
        <v>18</v>
      </c>
      <c r="E23" s="7" t="s">
        <v>79</v>
      </c>
      <c r="F23" s="7" t="s">
        <v>89</v>
      </c>
      <c r="G23" s="7">
        <v>43</v>
      </c>
      <c r="H23" s="7" t="s">
        <v>90</v>
      </c>
      <c r="I23" s="12">
        <f t="shared" si="0"/>
        <v>57</v>
      </c>
      <c r="J23" s="12">
        <v>2</v>
      </c>
      <c r="K23" s="12">
        <v>0</v>
      </c>
      <c r="L23" s="12">
        <f t="shared" si="1"/>
        <v>59</v>
      </c>
      <c r="M23" s="13">
        <v>21</v>
      </c>
      <c r="N23" s="12" t="s">
        <v>22</v>
      </c>
      <c r="O23" s="1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9"/>
      <c r="AA23" s="19"/>
    </row>
    <row r="24" s="1" customFormat="1" spans="1:27">
      <c r="A24" s="7" t="s">
        <v>91</v>
      </c>
      <c r="B24" s="7" t="s">
        <v>31</v>
      </c>
      <c r="C24" s="7" t="s">
        <v>17</v>
      </c>
      <c r="D24" s="7" t="s">
        <v>18</v>
      </c>
      <c r="E24" s="7" t="s">
        <v>54</v>
      </c>
      <c r="F24" s="7" t="s">
        <v>92</v>
      </c>
      <c r="G24" s="7">
        <v>47.5</v>
      </c>
      <c r="H24" s="7" t="s">
        <v>93</v>
      </c>
      <c r="I24" s="12">
        <f t="shared" si="0"/>
        <v>56.9</v>
      </c>
      <c r="J24" s="12">
        <v>2</v>
      </c>
      <c r="K24" s="12">
        <v>0</v>
      </c>
      <c r="L24" s="12">
        <f t="shared" si="1"/>
        <v>58.9</v>
      </c>
      <c r="M24" s="13">
        <v>23</v>
      </c>
      <c r="N24" s="12" t="s">
        <v>22</v>
      </c>
      <c r="O24" s="1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9"/>
      <c r="AA24" s="19"/>
    </row>
    <row r="25" s="1" customFormat="1" spans="1:27">
      <c r="A25" s="7" t="s">
        <v>94</v>
      </c>
      <c r="B25" s="7" t="s">
        <v>16</v>
      </c>
      <c r="C25" s="7" t="s">
        <v>17</v>
      </c>
      <c r="D25" s="7" t="s">
        <v>18</v>
      </c>
      <c r="E25" s="7" t="s">
        <v>19</v>
      </c>
      <c r="F25" s="7" t="s">
        <v>95</v>
      </c>
      <c r="G25" s="7">
        <v>42</v>
      </c>
      <c r="H25" s="7" t="s">
        <v>96</v>
      </c>
      <c r="I25" s="12">
        <f t="shared" si="0"/>
        <v>56.668</v>
      </c>
      <c r="J25" s="12">
        <v>2</v>
      </c>
      <c r="K25" s="12">
        <v>0</v>
      </c>
      <c r="L25" s="12">
        <f t="shared" si="1"/>
        <v>58.668</v>
      </c>
      <c r="M25" s="13">
        <v>24</v>
      </c>
      <c r="N25" s="12" t="s">
        <v>22</v>
      </c>
      <c r="O25" s="14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9"/>
      <c r="AA25" s="19"/>
    </row>
    <row r="26" s="1" customFormat="1" spans="1:27">
      <c r="A26" s="7" t="s">
        <v>97</v>
      </c>
      <c r="B26" s="7" t="s">
        <v>16</v>
      </c>
      <c r="C26" s="7" t="s">
        <v>17</v>
      </c>
      <c r="D26" s="7" t="s">
        <v>18</v>
      </c>
      <c r="E26" s="7" t="s">
        <v>98</v>
      </c>
      <c r="F26" s="7" t="s">
        <v>99</v>
      </c>
      <c r="G26" s="7">
        <v>46</v>
      </c>
      <c r="H26" s="7" t="s">
        <v>52</v>
      </c>
      <c r="I26" s="12">
        <f t="shared" si="0"/>
        <v>56.4</v>
      </c>
      <c r="J26" s="12">
        <v>2</v>
      </c>
      <c r="K26" s="12">
        <v>0</v>
      </c>
      <c r="L26" s="12">
        <f t="shared" si="1"/>
        <v>58.4</v>
      </c>
      <c r="M26" s="13">
        <v>25</v>
      </c>
      <c r="N26" s="12" t="s">
        <v>22</v>
      </c>
      <c r="O26" s="14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9"/>
      <c r="AA26" s="19"/>
    </row>
    <row r="27" s="1" customFormat="1" spans="1:27">
      <c r="A27" s="7" t="s">
        <v>100</v>
      </c>
      <c r="B27" s="7" t="s">
        <v>16</v>
      </c>
      <c r="C27" s="7" t="s">
        <v>17</v>
      </c>
      <c r="D27" s="7" t="s">
        <v>18</v>
      </c>
      <c r="E27" s="7" t="s">
        <v>54</v>
      </c>
      <c r="F27" s="7" t="s">
        <v>101</v>
      </c>
      <c r="G27" s="7">
        <v>47</v>
      </c>
      <c r="H27" s="7" t="s">
        <v>102</v>
      </c>
      <c r="I27" s="12">
        <f t="shared" si="0"/>
        <v>56.2</v>
      </c>
      <c r="J27" s="12">
        <v>2</v>
      </c>
      <c r="K27" s="12">
        <v>0</v>
      </c>
      <c r="L27" s="12">
        <f t="shared" si="1"/>
        <v>58.2</v>
      </c>
      <c r="M27" s="13">
        <v>26</v>
      </c>
      <c r="N27" s="12" t="s">
        <v>22</v>
      </c>
      <c r="O27" s="1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9"/>
      <c r="AA27" s="19"/>
    </row>
    <row r="28" s="1" customFormat="1" spans="1:27">
      <c r="A28" s="7" t="s">
        <v>103</v>
      </c>
      <c r="B28" s="7" t="s">
        <v>16</v>
      </c>
      <c r="C28" s="7" t="s">
        <v>17</v>
      </c>
      <c r="D28" s="7" t="s">
        <v>18</v>
      </c>
      <c r="E28" s="7" t="s">
        <v>104</v>
      </c>
      <c r="F28" s="7" t="s">
        <v>105</v>
      </c>
      <c r="G28" s="7">
        <v>41</v>
      </c>
      <c r="H28" s="7" t="s">
        <v>106</v>
      </c>
      <c r="I28" s="12">
        <f t="shared" si="0"/>
        <v>56.2</v>
      </c>
      <c r="J28" s="12">
        <v>2</v>
      </c>
      <c r="K28" s="12">
        <v>0</v>
      </c>
      <c r="L28" s="12">
        <f t="shared" si="1"/>
        <v>58.2</v>
      </c>
      <c r="M28" s="13">
        <v>26</v>
      </c>
      <c r="N28" s="12" t="s">
        <v>22</v>
      </c>
      <c r="O28" s="14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9"/>
      <c r="AA28" s="19"/>
    </row>
    <row r="29" s="1" customFormat="1" spans="1:27">
      <c r="A29" s="7" t="s">
        <v>107</v>
      </c>
      <c r="B29" s="7" t="s">
        <v>16</v>
      </c>
      <c r="C29" s="7" t="s">
        <v>17</v>
      </c>
      <c r="D29" s="7" t="s">
        <v>18</v>
      </c>
      <c r="E29" s="7" t="s">
        <v>36</v>
      </c>
      <c r="F29" s="7" t="s">
        <v>108</v>
      </c>
      <c r="G29" s="7">
        <v>47</v>
      </c>
      <c r="H29" s="7" t="s">
        <v>109</v>
      </c>
      <c r="I29" s="12">
        <f t="shared" si="0"/>
        <v>55.8</v>
      </c>
      <c r="J29" s="12">
        <v>2</v>
      </c>
      <c r="K29" s="12">
        <v>0</v>
      </c>
      <c r="L29" s="12">
        <f t="shared" si="1"/>
        <v>57.8</v>
      </c>
      <c r="M29" s="13">
        <v>28</v>
      </c>
      <c r="N29" s="12" t="s">
        <v>22</v>
      </c>
      <c r="O29" s="1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9"/>
      <c r="AA29" s="19"/>
    </row>
    <row r="30" s="1" customFormat="1" spans="1:27">
      <c r="A30" s="7" t="s">
        <v>110</v>
      </c>
      <c r="B30" s="7" t="s">
        <v>31</v>
      </c>
      <c r="C30" s="7" t="s">
        <v>17</v>
      </c>
      <c r="D30" s="7" t="s">
        <v>18</v>
      </c>
      <c r="E30" s="7" t="s">
        <v>54</v>
      </c>
      <c r="F30" s="7" t="s">
        <v>111</v>
      </c>
      <c r="G30" s="7">
        <v>42</v>
      </c>
      <c r="H30" s="7" t="s">
        <v>112</v>
      </c>
      <c r="I30" s="12">
        <f t="shared" si="0"/>
        <v>55.732</v>
      </c>
      <c r="J30" s="12">
        <v>2</v>
      </c>
      <c r="K30" s="12">
        <v>0</v>
      </c>
      <c r="L30" s="12">
        <f t="shared" si="1"/>
        <v>57.732</v>
      </c>
      <c r="M30" s="13">
        <v>29</v>
      </c>
      <c r="N30" s="12" t="s">
        <v>22</v>
      </c>
      <c r="O30" s="1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9"/>
      <c r="AA30" s="19"/>
    </row>
    <row r="31" s="1" customFormat="1" spans="1:27">
      <c r="A31" s="7" t="s">
        <v>113</v>
      </c>
      <c r="B31" s="7" t="s">
        <v>16</v>
      </c>
      <c r="C31" s="7" t="s">
        <v>17</v>
      </c>
      <c r="D31" s="7" t="s">
        <v>18</v>
      </c>
      <c r="E31" s="7" t="s">
        <v>54</v>
      </c>
      <c r="F31" s="7" t="s">
        <v>114</v>
      </c>
      <c r="G31" s="7">
        <v>44.5</v>
      </c>
      <c r="H31" s="7" t="s">
        <v>52</v>
      </c>
      <c r="I31" s="12">
        <f t="shared" si="0"/>
        <v>55.5</v>
      </c>
      <c r="J31" s="12">
        <v>2</v>
      </c>
      <c r="K31" s="12">
        <v>0</v>
      </c>
      <c r="L31" s="12">
        <f t="shared" si="1"/>
        <v>57.5</v>
      </c>
      <c r="M31" s="13">
        <v>30</v>
      </c>
      <c r="N31" s="12" t="s">
        <v>22</v>
      </c>
      <c r="O31" s="1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9"/>
      <c r="AA31" s="19"/>
    </row>
    <row r="32" s="1" customFormat="1" spans="1:27">
      <c r="A32" s="7" t="s">
        <v>115</v>
      </c>
      <c r="B32" s="7" t="s">
        <v>16</v>
      </c>
      <c r="C32" s="7" t="s">
        <v>17</v>
      </c>
      <c r="D32" s="7" t="s">
        <v>18</v>
      </c>
      <c r="E32" s="7" t="s">
        <v>79</v>
      </c>
      <c r="F32" s="7" t="s">
        <v>116</v>
      </c>
      <c r="G32" s="7">
        <v>42</v>
      </c>
      <c r="H32" s="7" t="s">
        <v>117</v>
      </c>
      <c r="I32" s="12">
        <f t="shared" si="0"/>
        <v>55.332</v>
      </c>
      <c r="J32" s="12">
        <v>2</v>
      </c>
      <c r="K32" s="12">
        <v>0</v>
      </c>
      <c r="L32" s="12">
        <f t="shared" si="1"/>
        <v>57.332</v>
      </c>
      <c r="M32" s="13">
        <v>31</v>
      </c>
      <c r="N32" s="12" t="s">
        <v>118</v>
      </c>
      <c r="O32" s="14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9"/>
      <c r="AA32" s="19"/>
    </row>
    <row r="33" s="1" customFormat="1" spans="1:27">
      <c r="A33" s="7" t="s">
        <v>119</v>
      </c>
      <c r="B33" s="7" t="s">
        <v>31</v>
      </c>
      <c r="C33" s="7" t="s">
        <v>17</v>
      </c>
      <c r="D33" s="7" t="s">
        <v>18</v>
      </c>
      <c r="E33" s="7" t="s">
        <v>120</v>
      </c>
      <c r="F33" s="7" t="s">
        <v>121</v>
      </c>
      <c r="G33" s="7">
        <v>41</v>
      </c>
      <c r="H33" s="7" t="s">
        <v>74</v>
      </c>
      <c r="I33" s="12">
        <f t="shared" si="0"/>
        <v>55.268</v>
      </c>
      <c r="J33" s="12">
        <v>2</v>
      </c>
      <c r="K33" s="12">
        <v>0</v>
      </c>
      <c r="L33" s="12">
        <f t="shared" si="1"/>
        <v>57.268</v>
      </c>
      <c r="M33" s="13">
        <v>32</v>
      </c>
      <c r="N33" s="12" t="s">
        <v>118</v>
      </c>
      <c r="O33" s="1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9"/>
      <c r="AA33" s="19"/>
    </row>
    <row r="34" s="1" customFormat="1" spans="1:27">
      <c r="A34" s="7" t="s">
        <v>122</v>
      </c>
      <c r="B34" s="7" t="s">
        <v>16</v>
      </c>
      <c r="C34" s="7" t="s">
        <v>17</v>
      </c>
      <c r="D34" s="7" t="s">
        <v>18</v>
      </c>
      <c r="E34" s="7" t="s">
        <v>19</v>
      </c>
      <c r="F34" s="7" t="s">
        <v>123</v>
      </c>
      <c r="G34" s="7">
        <v>42</v>
      </c>
      <c r="H34" s="7" t="s">
        <v>124</v>
      </c>
      <c r="I34" s="12">
        <f t="shared" si="0"/>
        <v>55.2</v>
      </c>
      <c r="J34" s="12">
        <v>2</v>
      </c>
      <c r="K34" s="12">
        <v>0</v>
      </c>
      <c r="L34" s="12">
        <f t="shared" si="1"/>
        <v>57.2</v>
      </c>
      <c r="M34" s="13">
        <v>33</v>
      </c>
      <c r="N34" s="12" t="s">
        <v>118</v>
      </c>
      <c r="O34" s="1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9"/>
      <c r="AA34" s="19"/>
    </row>
    <row r="35" s="1" customFormat="1" spans="1:27">
      <c r="A35" s="7" t="s">
        <v>125</v>
      </c>
      <c r="B35" s="7" t="s">
        <v>16</v>
      </c>
      <c r="C35" s="7" t="s">
        <v>17</v>
      </c>
      <c r="D35" s="7" t="s">
        <v>18</v>
      </c>
      <c r="E35" s="7" t="s">
        <v>126</v>
      </c>
      <c r="F35" s="7" t="s">
        <v>127</v>
      </c>
      <c r="G35" s="7">
        <v>41</v>
      </c>
      <c r="H35" s="7" t="s">
        <v>34</v>
      </c>
      <c r="I35" s="12">
        <f t="shared" si="0"/>
        <v>52.868</v>
      </c>
      <c r="J35" s="12">
        <v>2</v>
      </c>
      <c r="K35" s="12">
        <v>2</v>
      </c>
      <c r="L35" s="12">
        <f t="shared" ref="L35:L66" si="2">I35+J35+K35</f>
        <v>56.868</v>
      </c>
      <c r="M35" s="13">
        <v>34</v>
      </c>
      <c r="N35" s="12" t="s">
        <v>118</v>
      </c>
      <c r="O35" s="14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9"/>
      <c r="AA35" s="19"/>
    </row>
    <row r="36" s="1" customFormat="1" spans="1:27">
      <c r="A36" s="7" t="s">
        <v>128</v>
      </c>
      <c r="B36" s="7" t="s">
        <v>16</v>
      </c>
      <c r="C36" s="7" t="s">
        <v>17</v>
      </c>
      <c r="D36" s="7" t="s">
        <v>18</v>
      </c>
      <c r="E36" s="7" t="s">
        <v>44</v>
      </c>
      <c r="F36" s="7" t="s">
        <v>129</v>
      </c>
      <c r="G36" s="7">
        <v>44</v>
      </c>
      <c r="H36" s="7" t="s">
        <v>102</v>
      </c>
      <c r="I36" s="12">
        <f t="shared" si="0"/>
        <v>54.4</v>
      </c>
      <c r="J36" s="12">
        <v>2</v>
      </c>
      <c r="K36" s="12">
        <v>0</v>
      </c>
      <c r="L36" s="12">
        <f t="shared" si="2"/>
        <v>56.4</v>
      </c>
      <c r="M36" s="13">
        <v>35</v>
      </c>
      <c r="N36" s="12" t="s">
        <v>118</v>
      </c>
      <c r="O36" s="1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9"/>
      <c r="AA36" s="19"/>
    </row>
    <row r="37" s="1" customFormat="1" spans="1:27">
      <c r="A37" s="7" t="s">
        <v>130</v>
      </c>
      <c r="B37" s="7" t="s">
        <v>16</v>
      </c>
      <c r="C37" s="7" t="s">
        <v>17</v>
      </c>
      <c r="D37" s="7" t="s">
        <v>18</v>
      </c>
      <c r="E37" s="7" t="s">
        <v>50</v>
      </c>
      <c r="F37" s="7" t="s">
        <v>131</v>
      </c>
      <c r="G37" s="7">
        <v>40</v>
      </c>
      <c r="H37" s="7" t="s">
        <v>34</v>
      </c>
      <c r="I37" s="12">
        <f t="shared" si="0"/>
        <v>52.268</v>
      </c>
      <c r="J37" s="12">
        <v>2</v>
      </c>
      <c r="K37" s="12">
        <v>2</v>
      </c>
      <c r="L37" s="12">
        <f t="shared" si="2"/>
        <v>56.268</v>
      </c>
      <c r="M37" s="13">
        <v>36</v>
      </c>
      <c r="N37" s="12" t="s">
        <v>118</v>
      </c>
      <c r="O37" s="14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9"/>
      <c r="AA37" s="19"/>
    </row>
    <row r="38" s="1" customFormat="1" spans="1:27">
      <c r="A38" s="7" t="s">
        <v>132</v>
      </c>
      <c r="B38" s="7" t="s">
        <v>16</v>
      </c>
      <c r="C38" s="7" t="s">
        <v>17</v>
      </c>
      <c r="D38" s="7" t="s">
        <v>18</v>
      </c>
      <c r="E38" s="7" t="s">
        <v>19</v>
      </c>
      <c r="F38" s="7" t="s">
        <v>133</v>
      </c>
      <c r="G38" s="7">
        <v>40</v>
      </c>
      <c r="H38" s="7" t="s">
        <v>42</v>
      </c>
      <c r="I38" s="12">
        <f t="shared" si="0"/>
        <v>54.268</v>
      </c>
      <c r="J38" s="12">
        <v>2</v>
      </c>
      <c r="K38" s="12">
        <v>0</v>
      </c>
      <c r="L38" s="12">
        <f t="shared" si="2"/>
        <v>56.268</v>
      </c>
      <c r="M38" s="13">
        <v>36</v>
      </c>
      <c r="N38" s="12" t="s">
        <v>118</v>
      </c>
      <c r="O38" s="1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9"/>
      <c r="AA38" s="19"/>
    </row>
    <row r="39" s="1" customFormat="1" spans="1:27">
      <c r="A39" s="7" t="s">
        <v>134</v>
      </c>
      <c r="B39" s="7" t="s">
        <v>31</v>
      </c>
      <c r="C39" s="7" t="s">
        <v>17</v>
      </c>
      <c r="D39" s="7" t="s">
        <v>18</v>
      </c>
      <c r="E39" s="7" t="s">
        <v>50</v>
      </c>
      <c r="F39" s="7" t="s">
        <v>135</v>
      </c>
      <c r="G39" s="7">
        <v>44</v>
      </c>
      <c r="H39" s="7" t="s">
        <v>136</v>
      </c>
      <c r="I39" s="12">
        <f t="shared" si="0"/>
        <v>53.868</v>
      </c>
      <c r="J39" s="12">
        <v>2</v>
      </c>
      <c r="K39" s="12">
        <v>0</v>
      </c>
      <c r="L39" s="12">
        <f t="shared" si="2"/>
        <v>55.868</v>
      </c>
      <c r="M39" s="13">
        <v>38</v>
      </c>
      <c r="N39" s="12" t="s">
        <v>118</v>
      </c>
      <c r="O39" s="14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9"/>
      <c r="AA39" s="19"/>
    </row>
    <row r="40" s="1" customFormat="1" spans="1:27">
      <c r="A40" s="7" t="s">
        <v>137</v>
      </c>
      <c r="B40" s="7" t="s">
        <v>16</v>
      </c>
      <c r="C40" s="7" t="s">
        <v>17</v>
      </c>
      <c r="D40" s="7" t="s">
        <v>18</v>
      </c>
      <c r="E40" s="7" t="s">
        <v>138</v>
      </c>
      <c r="F40" s="7" t="s">
        <v>139</v>
      </c>
      <c r="G40" s="7">
        <v>42</v>
      </c>
      <c r="H40" s="7" t="s">
        <v>140</v>
      </c>
      <c r="I40" s="12">
        <f t="shared" si="0"/>
        <v>53.732</v>
      </c>
      <c r="J40" s="12">
        <v>2</v>
      </c>
      <c r="K40" s="12">
        <v>0</v>
      </c>
      <c r="L40" s="12">
        <f t="shared" si="2"/>
        <v>55.732</v>
      </c>
      <c r="M40" s="13">
        <v>39</v>
      </c>
      <c r="N40" s="12" t="s">
        <v>118</v>
      </c>
      <c r="O40" s="14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9"/>
      <c r="AA40" s="19"/>
    </row>
    <row r="41" s="1" customFormat="1" spans="1:27">
      <c r="A41" s="7" t="s">
        <v>141</v>
      </c>
      <c r="B41" s="7" t="s">
        <v>16</v>
      </c>
      <c r="C41" s="7" t="s">
        <v>17</v>
      </c>
      <c r="D41" s="7" t="s">
        <v>18</v>
      </c>
      <c r="E41" s="7" t="s">
        <v>142</v>
      </c>
      <c r="F41" s="7" t="s">
        <v>143</v>
      </c>
      <c r="G41" s="7">
        <v>43</v>
      </c>
      <c r="H41" s="7" t="s">
        <v>144</v>
      </c>
      <c r="I41" s="12">
        <f t="shared" si="0"/>
        <v>53.668</v>
      </c>
      <c r="J41" s="12">
        <v>2</v>
      </c>
      <c r="K41" s="12">
        <v>0</v>
      </c>
      <c r="L41" s="12">
        <f t="shared" si="2"/>
        <v>55.668</v>
      </c>
      <c r="M41" s="13">
        <v>40</v>
      </c>
      <c r="N41" s="12" t="s">
        <v>118</v>
      </c>
      <c r="O41" s="14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9"/>
      <c r="AA41" s="19"/>
    </row>
    <row r="42" s="1" customFormat="1" spans="1:27">
      <c r="A42" s="7" t="s">
        <v>145</v>
      </c>
      <c r="B42" s="7" t="s">
        <v>31</v>
      </c>
      <c r="C42" s="7" t="s">
        <v>17</v>
      </c>
      <c r="D42" s="7" t="s">
        <v>18</v>
      </c>
      <c r="E42" s="7" t="s">
        <v>19</v>
      </c>
      <c r="F42" s="7" t="s">
        <v>146</v>
      </c>
      <c r="G42" s="7">
        <v>41</v>
      </c>
      <c r="H42" s="7" t="s">
        <v>77</v>
      </c>
      <c r="I42" s="12">
        <f t="shared" si="0"/>
        <v>53.668</v>
      </c>
      <c r="J42" s="12">
        <v>2</v>
      </c>
      <c r="K42" s="12">
        <v>0</v>
      </c>
      <c r="L42" s="12">
        <f t="shared" si="2"/>
        <v>55.668</v>
      </c>
      <c r="M42" s="13">
        <v>40</v>
      </c>
      <c r="N42" s="12" t="s">
        <v>118</v>
      </c>
      <c r="O42" s="14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9"/>
      <c r="AA42" s="19"/>
    </row>
    <row r="43" s="1" customFormat="1" spans="1:27">
      <c r="A43" s="7" t="s">
        <v>147</v>
      </c>
      <c r="B43" s="7" t="s">
        <v>31</v>
      </c>
      <c r="C43" s="7" t="s">
        <v>17</v>
      </c>
      <c r="D43" s="7" t="s">
        <v>18</v>
      </c>
      <c r="E43" s="7" t="s">
        <v>120</v>
      </c>
      <c r="F43" s="7" t="s">
        <v>148</v>
      </c>
      <c r="G43" s="7">
        <v>40</v>
      </c>
      <c r="H43" s="7" t="s">
        <v>149</v>
      </c>
      <c r="I43" s="12">
        <f t="shared" si="0"/>
        <v>53.6</v>
      </c>
      <c r="J43" s="12">
        <v>2</v>
      </c>
      <c r="K43" s="12">
        <v>0</v>
      </c>
      <c r="L43" s="12">
        <f t="shared" si="2"/>
        <v>55.6</v>
      </c>
      <c r="M43" s="13">
        <v>42</v>
      </c>
      <c r="N43" s="12" t="s">
        <v>118</v>
      </c>
      <c r="O43" s="14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9"/>
      <c r="AA43" s="19"/>
    </row>
    <row r="44" s="1" customFormat="1" spans="1:27">
      <c r="A44" s="7" t="s">
        <v>150</v>
      </c>
      <c r="B44" s="7" t="s">
        <v>16</v>
      </c>
      <c r="C44" s="7" t="s">
        <v>17</v>
      </c>
      <c r="D44" s="7" t="s">
        <v>18</v>
      </c>
      <c r="E44" s="7" t="s">
        <v>98</v>
      </c>
      <c r="F44" s="7" t="s">
        <v>151</v>
      </c>
      <c r="G44" s="7">
        <v>41</v>
      </c>
      <c r="H44" s="7" t="s">
        <v>52</v>
      </c>
      <c r="I44" s="12">
        <f t="shared" si="0"/>
        <v>53.4</v>
      </c>
      <c r="J44" s="12">
        <v>2</v>
      </c>
      <c r="K44" s="12">
        <v>0</v>
      </c>
      <c r="L44" s="12">
        <f t="shared" si="2"/>
        <v>55.4</v>
      </c>
      <c r="M44" s="13">
        <v>43</v>
      </c>
      <c r="N44" s="12" t="s">
        <v>118</v>
      </c>
      <c r="O44" s="14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9"/>
      <c r="AA44" s="19"/>
    </row>
    <row r="45" s="1" customFormat="1" spans="1:27">
      <c r="A45" s="7" t="s">
        <v>152</v>
      </c>
      <c r="B45" s="7" t="s">
        <v>16</v>
      </c>
      <c r="C45" s="7" t="s">
        <v>17</v>
      </c>
      <c r="D45" s="7" t="s">
        <v>18</v>
      </c>
      <c r="E45" s="7" t="s">
        <v>120</v>
      </c>
      <c r="F45" s="7" t="s">
        <v>153</v>
      </c>
      <c r="G45" s="7">
        <v>45</v>
      </c>
      <c r="H45" s="7" t="s">
        <v>154</v>
      </c>
      <c r="I45" s="12">
        <f t="shared" si="0"/>
        <v>52.868</v>
      </c>
      <c r="J45" s="12">
        <v>2</v>
      </c>
      <c r="K45" s="12">
        <v>0</v>
      </c>
      <c r="L45" s="12">
        <f t="shared" si="2"/>
        <v>54.868</v>
      </c>
      <c r="M45" s="13">
        <v>44</v>
      </c>
      <c r="N45" s="12" t="s">
        <v>118</v>
      </c>
      <c r="O45" s="14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9"/>
      <c r="AA45" s="19"/>
    </row>
    <row r="46" s="1" customFormat="1" spans="1:27">
      <c r="A46" s="7" t="s">
        <v>155</v>
      </c>
      <c r="B46" s="7" t="s">
        <v>16</v>
      </c>
      <c r="C46" s="7" t="s">
        <v>17</v>
      </c>
      <c r="D46" s="7" t="s">
        <v>18</v>
      </c>
      <c r="E46" s="7" t="s">
        <v>138</v>
      </c>
      <c r="F46" s="7" t="s">
        <v>156</v>
      </c>
      <c r="G46" s="7">
        <v>41</v>
      </c>
      <c r="H46" s="7" t="s">
        <v>157</v>
      </c>
      <c r="I46" s="12">
        <f t="shared" si="0"/>
        <v>50.732</v>
      </c>
      <c r="J46" s="12">
        <v>2</v>
      </c>
      <c r="K46" s="12">
        <v>2</v>
      </c>
      <c r="L46" s="12">
        <f t="shared" si="2"/>
        <v>54.732</v>
      </c>
      <c r="M46" s="13">
        <v>45</v>
      </c>
      <c r="N46" s="12" t="s">
        <v>118</v>
      </c>
      <c r="O46" s="14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9"/>
      <c r="AA46" s="19"/>
    </row>
    <row r="47" s="1" customFormat="1" spans="1:27">
      <c r="A47" s="7" t="s">
        <v>158</v>
      </c>
      <c r="B47" s="7" t="s">
        <v>16</v>
      </c>
      <c r="C47" s="7" t="s">
        <v>17</v>
      </c>
      <c r="D47" s="7" t="s">
        <v>18</v>
      </c>
      <c r="E47" s="7" t="s">
        <v>36</v>
      </c>
      <c r="F47" s="7" t="s">
        <v>159</v>
      </c>
      <c r="G47" s="7">
        <v>44</v>
      </c>
      <c r="H47" s="7" t="s">
        <v>157</v>
      </c>
      <c r="I47" s="12">
        <f t="shared" si="0"/>
        <v>52.532</v>
      </c>
      <c r="J47" s="12">
        <v>2</v>
      </c>
      <c r="K47" s="12">
        <v>0</v>
      </c>
      <c r="L47" s="12">
        <f t="shared" si="2"/>
        <v>54.532</v>
      </c>
      <c r="M47" s="13">
        <v>46</v>
      </c>
      <c r="N47" s="12" t="s">
        <v>118</v>
      </c>
      <c r="O47" s="14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9"/>
      <c r="AA47" s="19"/>
    </row>
    <row r="48" s="1" customFormat="1" spans="1:27">
      <c r="A48" s="7" t="s">
        <v>160</v>
      </c>
      <c r="B48" s="7" t="s">
        <v>31</v>
      </c>
      <c r="C48" s="7" t="s">
        <v>17</v>
      </c>
      <c r="D48" s="7" t="s">
        <v>18</v>
      </c>
      <c r="E48" s="7" t="s">
        <v>54</v>
      </c>
      <c r="F48" s="7" t="s">
        <v>161</v>
      </c>
      <c r="G48" s="7">
        <v>42</v>
      </c>
      <c r="H48" s="7" t="s">
        <v>162</v>
      </c>
      <c r="I48" s="12">
        <f t="shared" si="0"/>
        <v>52.532</v>
      </c>
      <c r="J48" s="12">
        <v>2</v>
      </c>
      <c r="K48" s="12">
        <v>0</v>
      </c>
      <c r="L48" s="12">
        <f t="shared" si="2"/>
        <v>54.532</v>
      </c>
      <c r="M48" s="13">
        <v>46</v>
      </c>
      <c r="N48" s="12" t="s">
        <v>118</v>
      </c>
      <c r="O48" s="14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9"/>
      <c r="AA48" s="19"/>
    </row>
    <row r="49" s="1" customFormat="1" spans="1:27">
      <c r="A49" s="7" t="s">
        <v>163</v>
      </c>
      <c r="B49" s="7" t="s">
        <v>16</v>
      </c>
      <c r="C49" s="7" t="s">
        <v>17</v>
      </c>
      <c r="D49" s="7" t="s">
        <v>18</v>
      </c>
      <c r="E49" s="7" t="s">
        <v>50</v>
      </c>
      <c r="F49" s="7" t="s">
        <v>164</v>
      </c>
      <c r="G49" s="7">
        <v>42</v>
      </c>
      <c r="H49" s="7" t="s">
        <v>162</v>
      </c>
      <c r="I49" s="12">
        <f t="shared" si="0"/>
        <v>52.532</v>
      </c>
      <c r="J49" s="12">
        <v>2</v>
      </c>
      <c r="K49" s="12">
        <v>0</v>
      </c>
      <c r="L49" s="12">
        <f t="shared" si="2"/>
        <v>54.532</v>
      </c>
      <c r="M49" s="13">
        <v>46</v>
      </c>
      <c r="N49" s="12" t="s">
        <v>118</v>
      </c>
      <c r="O49" s="14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9"/>
      <c r="AA49" s="19"/>
    </row>
    <row r="50" s="1" customFormat="1" spans="1:27">
      <c r="A50" s="7" t="s">
        <v>165</v>
      </c>
      <c r="B50" s="7" t="s">
        <v>31</v>
      </c>
      <c r="C50" s="7" t="s">
        <v>17</v>
      </c>
      <c r="D50" s="7" t="s">
        <v>18</v>
      </c>
      <c r="E50" s="7" t="s">
        <v>54</v>
      </c>
      <c r="F50" s="7" t="s">
        <v>166</v>
      </c>
      <c r="G50" s="7">
        <v>45</v>
      </c>
      <c r="H50" s="7" t="s">
        <v>167</v>
      </c>
      <c r="I50" s="12">
        <f t="shared" si="0"/>
        <v>52.332</v>
      </c>
      <c r="J50" s="12">
        <v>2</v>
      </c>
      <c r="K50" s="12">
        <v>0</v>
      </c>
      <c r="L50" s="12">
        <f t="shared" si="2"/>
        <v>54.332</v>
      </c>
      <c r="M50" s="13">
        <v>49</v>
      </c>
      <c r="N50" s="12" t="s">
        <v>118</v>
      </c>
      <c r="O50" s="14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9"/>
      <c r="AA50" s="19"/>
    </row>
    <row r="51" s="1" customFormat="1" spans="1:27">
      <c r="A51" s="7" t="s">
        <v>168</v>
      </c>
      <c r="B51" s="7" t="s">
        <v>31</v>
      </c>
      <c r="C51" s="7" t="s">
        <v>17</v>
      </c>
      <c r="D51" s="7" t="s">
        <v>18</v>
      </c>
      <c r="E51" s="7" t="s">
        <v>36</v>
      </c>
      <c r="F51" s="7" t="s">
        <v>169</v>
      </c>
      <c r="G51" s="7">
        <v>44</v>
      </c>
      <c r="H51" s="7" t="s">
        <v>170</v>
      </c>
      <c r="I51" s="12">
        <f t="shared" si="0"/>
        <v>52.132</v>
      </c>
      <c r="J51" s="12">
        <v>2</v>
      </c>
      <c r="K51" s="12">
        <v>0</v>
      </c>
      <c r="L51" s="12">
        <f t="shared" si="2"/>
        <v>54.132</v>
      </c>
      <c r="M51" s="13">
        <v>50</v>
      </c>
      <c r="N51" s="12" t="s">
        <v>118</v>
      </c>
      <c r="O51" s="14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9"/>
      <c r="AA51" s="19"/>
    </row>
    <row r="52" s="1" customFormat="1" spans="1:27">
      <c r="A52" s="7" t="s">
        <v>171</v>
      </c>
      <c r="B52" s="7" t="s">
        <v>16</v>
      </c>
      <c r="C52" s="7" t="s">
        <v>17</v>
      </c>
      <c r="D52" s="7" t="s">
        <v>18</v>
      </c>
      <c r="E52" s="7" t="s">
        <v>138</v>
      </c>
      <c r="F52" s="7" t="s">
        <v>172</v>
      </c>
      <c r="G52" s="7">
        <v>40</v>
      </c>
      <c r="H52" s="7" t="s">
        <v>102</v>
      </c>
      <c r="I52" s="12">
        <f t="shared" si="0"/>
        <v>52</v>
      </c>
      <c r="J52" s="12">
        <v>2</v>
      </c>
      <c r="K52" s="12">
        <v>0</v>
      </c>
      <c r="L52" s="12">
        <f t="shared" si="2"/>
        <v>54</v>
      </c>
      <c r="M52" s="13">
        <v>51</v>
      </c>
      <c r="N52" s="12" t="s">
        <v>118</v>
      </c>
      <c r="O52" s="14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9"/>
      <c r="AA52" s="19"/>
    </row>
    <row r="53" s="1" customFormat="1" spans="1:27">
      <c r="A53" s="7" t="s">
        <v>173</v>
      </c>
      <c r="B53" s="7" t="s">
        <v>16</v>
      </c>
      <c r="C53" s="7" t="s">
        <v>17</v>
      </c>
      <c r="D53" s="7" t="s">
        <v>18</v>
      </c>
      <c r="E53" s="7" t="s">
        <v>40</v>
      </c>
      <c r="F53" s="7" t="s">
        <v>174</v>
      </c>
      <c r="G53" s="7">
        <v>41</v>
      </c>
      <c r="H53" s="7" t="s">
        <v>162</v>
      </c>
      <c r="I53" s="12">
        <f t="shared" si="0"/>
        <v>51.932</v>
      </c>
      <c r="J53" s="12">
        <v>2</v>
      </c>
      <c r="K53" s="12">
        <v>0</v>
      </c>
      <c r="L53" s="12">
        <f t="shared" si="2"/>
        <v>53.932</v>
      </c>
      <c r="M53" s="13">
        <v>52</v>
      </c>
      <c r="N53" s="12" t="s">
        <v>118</v>
      </c>
      <c r="O53" s="14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9"/>
      <c r="AA53" s="19"/>
    </row>
    <row r="54" s="1" customFormat="1" spans="1:27">
      <c r="A54" s="7" t="s">
        <v>175</v>
      </c>
      <c r="B54" s="7" t="s">
        <v>16</v>
      </c>
      <c r="C54" s="7" t="s">
        <v>17</v>
      </c>
      <c r="D54" s="7" t="s">
        <v>18</v>
      </c>
      <c r="E54" s="7" t="s">
        <v>32</v>
      </c>
      <c r="F54" s="7" t="s">
        <v>176</v>
      </c>
      <c r="G54" s="7">
        <v>40</v>
      </c>
      <c r="H54" s="7" t="s">
        <v>177</v>
      </c>
      <c r="I54" s="12">
        <f t="shared" si="0"/>
        <v>51.2</v>
      </c>
      <c r="J54" s="12">
        <v>2</v>
      </c>
      <c r="K54" s="12">
        <v>0</v>
      </c>
      <c r="L54" s="12">
        <f t="shared" si="2"/>
        <v>53.2</v>
      </c>
      <c r="M54" s="13">
        <v>53</v>
      </c>
      <c r="N54" s="12" t="s">
        <v>118</v>
      </c>
      <c r="O54" s="14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9"/>
      <c r="AA54" s="19"/>
    </row>
    <row r="55" s="1" customFormat="1" spans="1:27">
      <c r="A55" s="7" t="s">
        <v>178</v>
      </c>
      <c r="B55" s="7" t="s">
        <v>31</v>
      </c>
      <c r="C55" s="7" t="s">
        <v>17</v>
      </c>
      <c r="D55" s="7" t="s">
        <v>18</v>
      </c>
      <c r="E55" s="7" t="s">
        <v>44</v>
      </c>
      <c r="F55" s="7" t="s">
        <v>179</v>
      </c>
      <c r="G55" s="7">
        <v>41</v>
      </c>
      <c r="H55" s="7" t="s">
        <v>180</v>
      </c>
      <c r="I55" s="12">
        <f t="shared" si="0"/>
        <v>50.868</v>
      </c>
      <c r="J55" s="12">
        <v>2</v>
      </c>
      <c r="K55" s="12">
        <v>0</v>
      </c>
      <c r="L55" s="12">
        <f t="shared" si="2"/>
        <v>52.868</v>
      </c>
      <c r="M55" s="13">
        <v>54</v>
      </c>
      <c r="N55" s="12" t="s">
        <v>118</v>
      </c>
      <c r="O55" s="14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9"/>
      <c r="AA55" s="19"/>
    </row>
    <row r="56" s="1" customFormat="1" spans="1:27">
      <c r="A56" s="7" t="s">
        <v>181</v>
      </c>
      <c r="B56" s="7" t="s">
        <v>16</v>
      </c>
      <c r="C56" s="7" t="s">
        <v>17</v>
      </c>
      <c r="D56" s="7" t="s">
        <v>18</v>
      </c>
      <c r="E56" s="7" t="s">
        <v>44</v>
      </c>
      <c r="F56" s="7" t="s">
        <v>182</v>
      </c>
      <c r="G56" s="7">
        <v>40.5</v>
      </c>
      <c r="H56" s="7" t="s">
        <v>183</v>
      </c>
      <c r="I56" s="12">
        <f t="shared" si="0"/>
        <v>50.7</v>
      </c>
      <c r="J56" s="12">
        <v>2</v>
      </c>
      <c r="K56" s="12">
        <v>0</v>
      </c>
      <c r="L56" s="12">
        <f t="shared" si="2"/>
        <v>52.7</v>
      </c>
      <c r="M56" s="13">
        <v>55</v>
      </c>
      <c r="N56" s="12" t="s">
        <v>118</v>
      </c>
      <c r="O56" s="14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9"/>
      <c r="AA56" s="19"/>
    </row>
    <row r="57" s="1" customFormat="1" spans="1:27">
      <c r="A57" s="7" t="s">
        <v>184</v>
      </c>
      <c r="B57" s="7" t="s">
        <v>16</v>
      </c>
      <c r="C57" s="7" t="s">
        <v>17</v>
      </c>
      <c r="D57" s="7" t="s">
        <v>18</v>
      </c>
      <c r="E57" s="7" t="s">
        <v>32</v>
      </c>
      <c r="F57" s="7" t="s">
        <v>185</v>
      </c>
      <c r="G57" s="7">
        <v>40</v>
      </c>
      <c r="H57" s="7" t="s">
        <v>157</v>
      </c>
      <c r="I57" s="12">
        <f t="shared" si="0"/>
        <v>50.132</v>
      </c>
      <c r="J57" s="12">
        <v>2</v>
      </c>
      <c r="K57" s="12">
        <v>0</v>
      </c>
      <c r="L57" s="12">
        <f t="shared" si="2"/>
        <v>52.132</v>
      </c>
      <c r="M57" s="13">
        <v>56</v>
      </c>
      <c r="N57" s="12" t="s">
        <v>118</v>
      </c>
      <c r="O57" s="14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9"/>
      <c r="AA57" s="19"/>
    </row>
    <row r="58" s="1" customFormat="1" spans="1:27">
      <c r="A58" s="7" t="s">
        <v>186</v>
      </c>
      <c r="B58" s="7" t="s">
        <v>16</v>
      </c>
      <c r="C58" s="7" t="s">
        <v>17</v>
      </c>
      <c r="D58" s="7" t="s">
        <v>18</v>
      </c>
      <c r="E58" s="7" t="s">
        <v>44</v>
      </c>
      <c r="F58" s="7" t="s">
        <v>187</v>
      </c>
      <c r="G58" s="7">
        <v>49</v>
      </c>
      <c r="H58" s="7" t="s">
        <v>188</v>
      </c>
      <c r="I58" s="12">
        <f t="shared" si="0"/>
        <v>29.4</v>
      </c>
      <c r="J58" s="12">
        <v>2</v>
      </c>
      <c r="K58" s="12">
        <v>0</v>
      </c>
      <c r="L58" s="12">
        <f t="shared" si="2"/>
        <v>31.4</v>
      </c>
      <c r="M58" s="13">
        <v>57</v>
      </c>
      <c r="N58" s="12" t="s">
        <v>118</v>
      </c>
      <c r="O58" s="14" t="s">
        <v>189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9"/>
      <c r="AA58" s="19"/>
    </row>
    <row r="59" s="1" customFormat="1" spans="1:27">
      <c r="A59" s="7" t="s">
        <v>190</v>
      </c>
      <c r="B59" s="7" t="s">
        <v>31</v>
      </c>
      <c r="C59" s="7" t="s">
        <v>17</v>
      </c>
      <c r="D59" s="7" t="s">
        <v>18</v>
      </c>
      <c r="E59" s="7" t="s">
        <v>191</v>
      </c>
      <c r="F59" s="7" t="s">
        <v>192</v>
      </c>
      <c r="G59" s="7">
        <v>43</v>
      </c>
      <c r="H59" s="7" t="s">
        <v>188</v>
      </c>
      <c r="I59" s="12">
        <f t="shared" si="0"/>
        <v>25.8</v>
      </c>
      <c r="J59" s="12">
        <v>2</v>
      </c>
      <c r="K59" s="12">
        <v>0</v>
      </c>
      <c r="L59" s="12">
        <f t="shared" si="2"/>
        <v>27.8</v>
      </c>
      <c r="M59" s="13">
        <v>58</v>
      </c>
      <c r="N59" s="12" t="s">
        <v>118</v>
      </c>
      <c r="O59" s="14" t="s">
        <v>189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9"/>
      <c r="AA59" s="19"/>
    </row>
    <row r="60" s="1" customFormat="1" spans="1:27">
      <c r="A60" s="7" t="s">
        <v>193</v>
      </c>
      <c r="B60" s="7" t="s">
        <v>16</v>
      </c>
      <c r="C60" s="7" t="s">
        <v>17</v>
      </c>
      <c r="D60" s="7" t="s">
        <v>18</v>
      </c>
      <c r="E60" s="7" t="s">
        <v>98</v>
      </c>
      <c r="F60" s="7" t="s">
        <v>194</v>
      </c>
      <c r="G60" s="7">
        <v>40</v>
      </c>
      <c r="H60" s="7" t="s">
        <v>188</v>
      </c>
      <c r="I60" s="12">
        <f t="shared" si="0"/>
        <v>24</v>
      </c>
      <c r="J60" s="12">
        <v>2</v>
      </c>
      <c r="K60" s="12">
        <v>0</v>
      </c>
      <c r="L60" s="12">
        <f t="shared" si="2"/>
        <v>26</v>
      </c>
      <c r="M60" s="13">
        <v>59</v>
      </c>
      <c r="N60" s="12" t="s">
        <v>118</v>
      </c>
      <c r="O60" s="14" t="s">
        <v>189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9"/>
      <c r="AA60" s="19"/>
    </row>
    <row r="61" s="1" customFormat="1" spans="1:27">
      <c r="A61" s="7" t="s">
        <v>195</v>
      </c>
      <c r="B61" s="7" t="s">
        <v>31</v>
      </c>
      <c r="C61" s="7" t="s">
        <v>17</v>
      </c>
      <c r="D61" s="7" t="s">
        <v>18</v>
      </c>
      <c r="E61" s="7" t="s">
        <v>104</v>
      </c>
      <c r="F61" s="7" t="s">
        <v>196</v>
      </c>
      <c r="G61" s="7">
        <v>40</v>
      </c>
      <c r="H61" s="7" t="s">
        <v>188</v>
      </c>
      <c r="I61" s="12">
        <f t="shared" si="0"/>
        <v>24</v>
      </c>
      <c r="J61" s="12">
        <v>2</v>
      </c>
      <c r="K61" s="12">
        <v>0</v>
      </c>
      <c r="L61" s="12">
        <f t="shared" si="2"/>
        <v>26</v>
      </c>
      <c r="M61" s="13">
        <v>59</v>
      </c>
      <c r="N61" s="12" t="s">
        <v>118</v>
      </c>
      <c r="O61" s="14" t="s">
        <v>189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9"/>
      <c r="AA61" s="19"/>
    </row>
    <row r="62" s="1" customFormat="1" spans="1:27">
      <c r="A62" s="7" t="s">
        <v>197</v>
      </c>
      <c r="B62" s="7" t="s">
        <v>31</v>
      </c>
      <c r="C62" s="7" t="s">
        <v>17</v>
      </c>
      <c r="D62" s="7" t="s">
        <v>18</v>
      </c>
      <c r="E62" s="7" t="s">
        <v>79</v>
      </c>
      <c r="F62" s="7" t="s">
        <v>198</v>
      </c>
      <c r="G62" s="7">
        <v>40</v>
      </c>
      <c r="H62" s="7" t="s">
        <v>188</v>
      </c>
      <c r="I62" s="12">
        <f t="shared" si="0"/>
        <v>24</v>
      </c>
      <c r="J62" s="12">
        <v>2</v>
      </c>
      <c r="K62" s="12">
        <v>0</v>
      </c>
      <c r="L62" s="12">
        <f t="shared" si="2"/>
        <v>26</v>
      </c>
      <c r="M62" s="13">
        <v>59</v>
      </c>
      <c r="N62" s="12" t="s">
        <v>118</v>
      </c>
      <c r="O62" s="14" t="s">
        <v>189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9"/>
      <c r="AA62" s="19"/>
    </row>
    <row r="63" spans="1:15">
      <c r="A63" s="7" t="s">
        <v>199</v>
      </c>
      <c r="B63" s="7" t="s">
        <v>16</v>
      </c>
      <c r="C63" s="7" t="s">
        <v>200</v>
      </c>
      <c r="D63" s="7" t="s">
        <v>201</v>
      </c>
      <c r="E63" s="7" t="s">
        <v>202</v>
      </c>
      <c r="F63" s="7" t="s">
        <v>203</v>
      </c>
      <c r="G63" s="7">
        <v>78</v>
      </c>
      <c r="H63" s="7" t="s">
        <v>204</v>
      </c>
      <c r="I63" s="15">
        <v>70.4</v>
      </c>
      <c r="J63" s="15">
        <v>0</v>
      </c>
      <c r="K63" s="15">
        <v>0</v>
      </c>
      <c r="L63" s="12">
        <f t="shared" si="2"/>
        <v>70.4</v>
      </c>
      <c r="M63" s="16">
        <v>1</v>
      </c>
      <c r="N63" s="17" t="s">
        <v>22</v>
      </c>
      <c r="O63" s="18"/>
    </row>
    <row r="64" spans="1:15">
      <c r="A64" s="7" t="s">
        <v>205</v>
      </c>
      <c r="B64" s="7" t="s">
        <v>16</v>
      </c>
      <c r="C64" s="7" t="s">
        <v>200</v>
      </c>
      <c r="D64" s="7" t="s">
        <v>201</v>
      </c>
      <c r="E64" s="7" t="s">
        <v>206</v>
      </c>
      <c r="F64" s="7" t="s">
        <v>207</v>
      </c>
      <c r="G64" s="7">
        <v>47</v>
      </c>
      <c r="H64" s="7" t="s">
        <v>112</v>
      </c>
      <c r="I64" s="15">
        <v>58.732</v>
      </c>
      <c r="J64" s="15">
        <v>2</v>
      </c>
      <c r="K64" s="15">
        <v>0</v>
      </c>
      <c r="L64" s="12">
        <f t="shared" si="2"/>
        <v>60.732</v>
      </c>
      <c r="M64" s="16">
        <v>2</v>
      </c>
      <c r="N64" s="17" t="s">
        <v>22</v>
      </c>
      <c r="O64" s="18"/>
    </row>
    <row r="65" spans="1:15">
      <c r="A65" s="7" t="s">
        <v>208</v>
      </c>
      <c r="B65" s="7" t="s">
        <v>16</v>
      </c>
      <c r="C65" s="7" t="s">
        <v>200</v>
      </c>
      <c r="D65" s="7" t="s">
        <v>201</v>
      </c>
      <c r="E65" s="7" t="s">
        <v>209</v>
      </c>
      <c r="F65" s="7" t="s">
        <v>210</v>
      </c>
      <c r="G65" s="7">
        <v>43</v>
      </c>
      <c r="H65" s="7" t="s">
        <v>38</v>
      </c>
      <c r="I65" s="15">
        <v>57.8</v>
      </c>
      <c r="J65" s="15">
        <v>2</v>
      </c>
      <c r="K65" s="15">
        <v>0</v>
      </c>
      <c r="L65" s="12">
        <f t="shared" si="2"/>
        <v>59.8</v>
      </c>
      <c r="M65" s="16">
        <v>3</v>
      </c>
      <c r="N65" s="17" t="s">
        <v>22</v>
      </c>
      <c r="O65" s="18"/>
    </row>
    <row r="66" spans="1:15">
      <c r="A66" s="7" t="s">
        <v>211</v>
      </c>
      <c r="B66" s="7" t="s">
        <v>31</v>
      </c>
      <c r="C66" s="7" t="s">
        <v>200</v>
      </c>
      <c r="D66" s="7" t="s">
        <v>201</v>
      </c>
      <c r="E66" s="7" t="s">
        <v>212</v>
      </c>
      <c r="F66" s="7" t="s">
        <v>213</v>
      </c>
      <c r="G66" s="7">
        <v>47</v>
      </c>
      <c r="H66" s="7" t="s">
        <v>214</v>
      </c>
      <c r="I66" s="15">
        <v>57.932</v>
      </c>
      <c r="J66" s="15">
        <v>0</v>
      </c>
      <c r="K66" s="15">
        <v>0</v>
      </c>
      <c r="L66" s="12">
        <f t="shared" si="2"/>
        <v>57.932</v>
      </c>
      <c r="M66" s="16">
        <v>4</v>
      </c>
      <c r="N66" s="17" t="s">
        <v>22</v>
      </c>
      <c r="O66" s="18"/>
    </row>
    <row r="67" spans="1:15">
      <c r="A67" s="7" t="s">
        <v>215</v>
      </c>
      <c r="B67" s="7" t="s">
        <v>16</v>
      </c>
      <c r="C67" s="7" t="s">
        <v>200</v>
      </c>
      <c r="D67" s="7" t="s">
        <v>201</v>
      </c>
      <c r="E67" s="7" t="s">
        <v>209</v>
      </c>
      <c r="F67" s="7" t="s">
        <v>216</v>
      </c>
      <c r="G67" s="7">
        <v>43</v>
      </c>
      <c r="H67" s="7" t="s">
        <v>214</v>
      </c>
      <c r="I67" s="15">
        <v>55.532</v>
      </c>
      <c r="J67" s="15">
        <v>2</v>
      </c>
      <c r="K67" s="15">
        <v>0</v>
      </c>
      <c r="L67" s="12">
        <f t="shared" ref="L67:L98" si="3">I67+J67+K67</f>
        <v>57.532</v>
      </c>
      <c r="M67" s="16">
        <v>5</v>
      </c>
      <c r="N67" s="17" t="s">
        <v>22</v>
      </c>
      <c r="O67" s="18"/>
    </row>
    <row r="68" spans="1:15">
      <c r="A68" s="7" t="s">
        <v>217</v>
      </c>
      <c r="B68" s="7" t="s">
        <v>16</v>
      </c>
      <c r="C68" s="7" t="s">
        <v>200</v>
      </c>
      <c r="D68" s="7" t="s">
        <v>201</v>
      </c>
      <c r="E68" s="7" t="s">
        <v>218</v>
      </c>
      <c r="F68" s="7" t="s">
        <v>219</v>
      </c>
      <c r="G68" s="7">
        <v>43</v>
      </c>
      <c r="H68" s="7" t="s">
        <v>149</v>
      </c>
      <c r="I68" s="15">
        <v>55.4</v>
      </c>
      <c r="J68" s="15">
        <v>2</v>
      </c>
      <c r="K68" s="15">
        <v>0</v>
      </c>
      <c r="L68" s="12">
        <f t="shared" si="3"/>
        <v>57.4</v>
      </c>
      <c r="M68" s="16">
        <v>6</v>
      </c>
      <c r="N68" s="17" t="s">
        <v>22</v>
      </c>
      <c r="O68" s="18"/>
    </row>
    <row r="69" spans="1:15">
      <c r="A69" s="7" t="s">
        <v>220</v>
      </c>
      <c r="B69" s="7" t="s">
        <v>16</v>
      </c>
      <c r="C69" s="7" t="s">
        <v>200</v>
      </c>
      <c r="D69" s="7" t="s">
        <v>201</v>
      </c>
      <c r="E69" s="7" t="s">
        <v>221</v>
      </c>
      <c r="F69" s="7" t="s">
        <v>222</v>
      </c>
      <c r="G69" s="7">
        <v>52</v>
      </c>
      <c r="H69" s="7" t="s">
        <v>223</v>
      </c>
      <c r="I69" s="15">
        <v>56.668</v>
      </c>
      <c r="J69" s="15">
        <v>0</v>
      </c>
      <c r="K69" s="15">
        <v>0</v>
      </c>
      <c r="L69" s="12">
        <f t="shared" si="3"/>
        <v>56.668</v>
      </c>
      <c r="M69" s="16">
        <v>7</v>
      </c>
      <c r="N69" s="17" t="s">
        <v>22</v>
      </c>
      <c r="O69" s="18"/>
    </row>
    <row r="70" spans="1:15">
      <c r="A70" s="7" t="s">
        <v>224</v>
      </c>
      <c r="B70" s="7" t="s">
        <v>16</v>
      </c>
      <c r="C70" s="7" t="s">
        <v>200</v>
      </c>
      <c r="D70" s="7" t="s">
        <v>201</v>
      </c>
      <c r="E70" s="7" t="s">
        <v>218</v>
      </c>
      <c r="F70" s="7" t="s">
        <v>225</v>
      </c>
      <c r="G70" s="7">
        <v>47</v>
      </c>
      <c r="H70" s="7" t="s">
        <v>226</v>
      </c>
      <c r="I70" s="15">
        <v>55.932</v>
      </c>
      <c r="J70" s="15">
        <v>0</v>
      </c>
      <c r="K70" s="15">
        <v>0</v>
      </c>
      <c r="L70" s="12">
        <f t="shared" si="3"/>
        <v>55.932</v>
      </c>
      <c r="M70" s="16">
        <v>8</v>
      </c>
      <c r="N70" s="17" t="s">
        <v>22</v>
      </c>
      <c r="O70" s="18"/>
    </row>
    <row r="71" spans="1:15">
      <c r="A71" s="7" t="s">
        <v>227</v>
      </c>
      <c r="B71" s="7" t="s">
        <v>16</v>
      </c>
      <c r="C71" s="7" t="s">
        <v>200</v>
      </c>
      <c r="D71" s="7" t="s">
        <v>201</v>
      </c>
      <c r="E71" s="7" t="s">
        <v>228</v>
      </c>
      <c r="F71" s="7" t="s">
        <v>229</v>
      </c>
      <c r="G71" s="7">
        <v>42</v>
      </c>
      <c r="H71" s="7" t="s">
        <v>93</v>
      </c>
      <c r="I71" s="15">
        <v>53.6</v>
      </c>
      <c r="J71" s="15">
        <v>2</v>
      </c>
      <c r="K71" s="15">
        <v>0</v>
      </c>
      <c r="L71" s="12">
        <f t="shared" si="3"/>
        <v>55.6</v>
      </c>
      <c r="M71" s="16">
        <v>9</v>
      </c>
      <c r="N71" s="17" t="s">
        <v>22</v>
      </c>
      <c r="O71" s="18"/>
    </row>
    <row r="72" spans="1:15">
      <c r="A72" s="7" t="s">
        <v>230</v>
      </c>
      <c r="B72" s="7" t="s">
        <v>16</v>
      </c>
      <c r="C72" s="7" t="s">
        <v>200</v>
      </c>
      <c r="D72" s="7" t="s">
        <v>201</v>
      </c>
      <c r="E72" s="7" t="s">
        <v>231</v>
      </c>
      <c r="F72" s="7" t="s">
        <v>232</v>
      </c>
      <c r="G72" s="7">
        <v>51</v>
      </c>
      <c r="H72" s="7" t="s">
        <v>233</v>
      </c>
      <c r="I72" s="15">
        <v>55.268</v>
      </c>
      <c r="J72" s="15">
        <v>0</v>
      </c>
      <c r="K72" s="15">
        <v>0</v>
      </c>
      <c r="L72" s="12">
        <f t="shared" si="3"/>
        <v>55.268</v>
      </c>
      <c r="M72" s="16">
        <v>10</v>
      </c>
      <c r="N72" s="17" t="s">
        <v>22</v>
      </c>
      <c r="O72" s="18"/>
    </row>
    <row r="73" spans="1:15">
      <c r="A73" s="7" t="s">
        <v>234</v>
      </c>
      <c r="B73" s="7" t="s">
        <v>16</v>
      </c>
      <c r="C73" s="7" t="s">
        <v>200</v>
      </c>
      <c r="D73" s="7" t="s">
        <v>201</v>
      </c>
      <c r="E73" s="7" t="s">
        <v>221</v>
      </c>
      <c r="F73" s="7" t="s">
        <v>235</v>
      </c>
      <c r="G73" s="7">
        <v>42</v>
      </c>
      <c r="H73" s="7" t="s">
        <v>144</v>
      </c>
      <c r="I73" s="15">
        <v>53.068</v>
      </c>
      <c r="J73" s="15">
        <v>2</v>
      </c>
      <c r="K73" s="15">
        <v>0</v>
      </c>
      <c r="L73" s="12">
        <f t="shared" si="3"/>
        <v>55.068</v>
      </c>
      <c r="M73" s="16">
        <v>11</v>
      </c>
      <c r="N73" s="17" t="s">
        <v>22</v>
      </c>
      <c r="O73" s="18"/>
    </row>
    <row r="74" spans="1:15">
      <c r="A74" s="7" t="s">
        <v>236</v>
      </c>
      <c r="B74" s="7" t="s">
        <v>16</v>
      </c>
      <c r="C74" s="7" t="s">
        <v>200</v>
      </c>
      <c r="D74" s="7" t="s">
        <v>201</v>
      </c>
      <c r="E74" s="7" t="s">
        <v>228</v>
      </c>
      <c r="F74" s="7" t="s">
        <v>237</v>
      </c>
      <c r="G74" s="7">
        <v>43</v>
      </c>
      <c r="H74" s="7" t="s">
        <v>77</v>
      </c>
      <c r="I74" s="15">
        <v>54.868</v>
      </c>
      <c r="J74" s="15">
        <v>0</v>
      </c>
      <c r="K74" s="15">
        <v>0</v>
      </c>
      <c r="L74" s="12">
        <f t="shared" si="3"/>
        <v>54.868</v>
      </c>
      <c r="M74" s="16">
        <v>12</v>
      </c>
      <c r="N74" s="17" t="s">
        <v>22</v>
      </c>
      <c r="O74" s="18"/>
    </row>
    <row r="75" spans="1:15">
      <c r="A75" s="7" t="s">
        <v>238</v>
      </c>
      <c r="B75" s="7" t="s">
        <v>16</v>
      </c>
      <c r="C75" s="7" t="s">
        <v>200</v>
      </c>
      <c r="D75" s="7" t="s">
        <v>201</v>
      </c>
      <c r="E75" s="7" t="s">
        <v>212</v>
      </c>
      <c r="F75" s="7" t="s">
        <v>239</v>
      </c>
      <c r="G75" s="7">
        <v>43</v>
      </c>
      <c r="H75" s="7" t="s">
        <v>240</v>
      </c>
      <c r="I75" s="15">
        <v>54.732</v>
      </c>
      <c r="J75" s="15">
        <v>0</v>
      </c>
      <c r="K75" s="15">
        <v>0</v>
      </c>
      <c r="L75" s="12">
        <f t="shared" si="3"/>
        <v>54.732</v>
      </c>
      <c r="M75" s="16">
        <v>13</v>
      </c>
      <c r="N75" s="17" t="s">
        <v>22</v>
      </c>
      <c r="O75" s="18"/>
    </row>
    <row r="76" spans="1:15">
      <c r="A76" s="7" t="s">
        <v>241</v>
      </c>
      <c r="B76" s="7" t="s">
        <v>31</v>
      </c>
      <c r="C76" s="7" t="s">
        <v>200</v>
      </c>
      <c r="D76" s="7" t="s">
        <v>201</v>
      </c>
      <c r="E76" s="7" t="s">
        <v>218</v>
      </c>
      <c r="F76" s="7" t="s">
        <v>242</v>
      </c>
      <c r="G76" s="7">
        <v>43</v>
      </c>
      <c r="H76" s="7" t="s">
        <v>93</v>
      </c>
      <c r="I76" s="15">
        <v>54.2</v>
      </c>
      <c r="J76" s="15">
        <v>0</v>
      </c>
      <c r="K76" s="15">
        <v>0</v>
      </c>
      <c r="L76" s="12">
        <f t="shared" si="3"/>
        <v>54.2</v>
      </c>
      <c r="M76" s="16">
        <v>14</v>
      </c>
      <c r="N76" s="17" t="s">
        <v>22</v>
      </c>
      <c r="O76" s="18"/>
    </row>
    <row r="77" spans="1:15">
      <c r="A77" s="7" t="s">
        <v>243</v>
      </c>
      <c r="B77" s="7" t="s">
        <v>16</v>
      </c>
      <c r="C77" s="7" t="s">
        <v>200</v>
      </c>
      <c r="D77" s="7" t="s">
        <v>201</v>
      </c>
      <c r="E77" s="7" t="s">
        <v>202</v>
      </c>
      <c r="F77" s="7" t="s">
        <v>244</v>
      </c>
      <c r="G77" s="7">
        <v>39</v>
      </c>
      <c r="H77" s="7" t="s">
        <v>93</v>
      </c>
      <c r="I77" s="15">
        <v>51.8</v>
      </c>
      <c r="J77" s="15">
        <v>2</v>
      </c>
      <c r="K77" s="15">
        <v>0</v>
      </c>
      <c r="L77" s="12">
        <f t="shared" si="3"/>
        <v>53.8</v>
      </c>
      <c r="M77" s="16">
        <v>15</v>
      </c>
      <c r="N77" s="17" t="s">
        <v>22</v>
      </c>
      <c r="O77" s="18"/>
    </row>
    <row r="78" spans="1:15">
      <c r="A78" s="7" t="s">
        <v>245</v>
      </c>
      <c r="B78" s="7" t="s">
        <v>16</v>
      </c>
      <c r="C78" s="7" t="s">
        <v>200</v>
      </c>
      <c r="D78" s="7" t="s">
        <v>201</v>
      </c>
      <c r="E78" s="7" t="s">
        <v>246</v>
      </c>
      <c r="F78" s="7" t="s">
        <v>247</v>
      </c>
      <c r="G78" s="7">
        <v>46</v>
      </c>
      <c r="H78" s="7" t="s">
        <v>248</v>
      </c>
      <c r="I78" s="15">
        <v>52.668</v>
      </c>
      <c r="J78" s="15">
        <v>0</v>
      </c>
      <c r="K78" s="15">
        <v>0</v>
      </c>
      <c r="L78" s="12">
        <f t="shared" si="3"/>
        <v>52.668</v>
      </c>
      <c r="M78" s="16">
        <v>16</v>
      </c>
      <c r="N78" s="17" t="s">
        <v>118</v>
      </c>
      <c r="O78" s="18"/>
    </row>
    <row r="79" spans="1:15">
      <c r="A79" s="7" t="s">
        <v>249</v>
      </c>
      <c r="B79" s="7" t="s">
        <v>31</v>
      </c>
      <c r="C79" s="7" t="s">
        <v>200</v>
      </c>
      <c r="D79" s="7" t="s">
        <v>201</v>
      </c>
      <c r="E79" s="7" t="s">
        <v>202</v>
      </c>
      <c r="F79" s="7" t="s">
        <v>250</v>
      </c>
      <c r="G79" s="7">
        <v>39</v>
      </c>
      <c r="H79" s="7" t="s">
        <v>251</v>
      </c>
      <c r="I79" s="15">
        <v>50.468</v>
      </c>
      <c r="J79" s="15">
        <v>2</v>
      </c>
      <c r="K79" s="15">
        <v>0</v>
      </c>
      <c r="L79" s="12">
        <f t="shared" si="3"/>
        <v>52.468</v>
      </c>
      <c r="M79" s="16">
        <v>17</v>
      </c>
      <c r="N79" s="17" t="s">
        <v>118</v>
      </c>
      <c r="O79" s="18"/>
    </row>
    <row r="80" spans="1:15">
      <c r="A80" s="7" t="s">
        <v>252</v>
      </c>
      <c r="B80" s="7" t="s">
        <v>16</v>
      </c>
      <c r="C80" s="7" t="s">
        <v>200</v>
      </c>
      <c r="D80" s="7" t="s">
        <v>201</v>
      </c>
      <c r="E80" s="7" t="s">
        <v>228</v>
      </c>
      <c r="F80" s="7" t="s">
        <v>253</v>
      </c>
      <c r="G80" s="7">
        <v>47</v>
      </c>
      <c r="H80" s="7" t="s">
        <v>254</v>
      </c>
      <c r="I80" s="15">
        <v>52.332</v>
      </c>
      <c r="J80" s="15">
        <v>0</v>
      </c>
      <c r="K80" s="15">
        <v>0</v>
      </c>
      <c r="L80" s="12">
        <f t="shared" si="3"/>
        <v>52.332</v>
      </c>
      <c r="M80" s="16">
        <v>18</v>
      </c>
      <c r="N80" s="17" t="s">
        <v>118</v>
      </c>
      <c r="O80" s="18"/>
    </row>
    <row r="81" spans="1:15">
      <c r="A81" s="7" t="s">
        <v>255</v>
      </c>
      <c r="B81" s="7" t="s">
        <v>16</v>
      </c>
      <c r="C81" s="7" t="s">
        <v>200</v>
      </c>
      <c r="D81" s="7" t="s">
        <v>201</v>
      </c>
      <c r="E81" s="7" t="s">
        <v>218</v>
      </c>
      <c r="F81" s="7" t="s">
        <v>256</v>
      </c>
      <c r="G81" s="7">
        <v>41</v>
      </c>
      <c r="H81" s="7" t="s">
        <v>109</v>
      </c>
      <c r="I81" s="15">
        <v>52.2</v>
      </c>
      <c r="J81" s="15">
        <v>0</v>
      </c>
      <c r="K81" s="15">
        <v>0</v>
      </c>
      <c r="L81" s="12">
        <f t="shared" si="3"/>
        <v>52.2</v>
      </c>
      <c r="M81" s="16">
        <v>19</v>
      </c>
      <c r="N81" s="17" t="s">
        <v>118</v>
      </c>
      <c r="O81" s="18"/>
    </row>
    <row r="82" spans="1:15">
      <c r="A82" s="7" t="s">
        <v>257</v>
      </c>
      <c r="B82" s="7" t="s">
        <v>16</v>
      </c>
      <c r="C82" s="7" t="s">
        <v>200</v>
      </c>
      <c r="D82" s="7" t="s">
        <v>201</v>
      </c>
      <c r="E82" s="7" t="s">
        <v>206</v>
      </c>
      <c r="F82" s="7" t="s">
        <v>258</v>
      </c>
      <c r="G82" s="7">
        <v>44</v>
      </c>
      <c r="H82" s="7" t="s">
        <v>233</v>
      </c>
      <c r="I82" s="15">
        <v>51.068</v>
      </c>
      <c r="J82" s="15">
        <v>0</v>
      </c>
      <c r="K82" s="15">
        <v>0</v>
      </c>
      <c r="L82" s="12">
        <f t="shared" si="3"/>
        <v>51.068</v>
      </c>
      <c r="M82" s="16">
        <v>20</v>
      </c>
      <c r="N82" s="17" t="s">
        <v>118</v>
      </c>
      <c r="O82" s="18"/>
    </row>
    <row r="83" spans="1:15">
      <c r="A83" s="7" t="s">
        <v>259</v>
      </c>
      <c r="B83" s="7" t="s">
        <v>31</v>
      </c>
      <c r="C83" s="7" t="s">
        <v>200</v>
      </c>
      <c r="D83" s="7" t="s">
        <v>201</v>
      </c>
      <c r="E83" s="7" t="s">
        <v>231</v>
      </c>
      <c r="F83" s="7" t="s">
        <v>260</v>
      </c>
      <c r="G83" s="7">
        <v>42</v>
      </c>
      <c r="H83" s="7" t="s">
        <v>154</v>
      </c>
      <c r="I83" s="15">
        <v>51.068</v>
      </c>
      <c r="J83" s="15">
        <v>0</v>
      </c>
      <c r="K83" s="15">
        <v>0</v>
      </c>
      <c r="L83" s="12">
        <f t="shared" si="3"/>
        <v>51.068</v>
      </c>
      <c r="M83" s="16">
        <v>20</v>
      </c>
      <c r="N83" s="17" t="s">
        <v>118</v>
      </c>
      <c r="O83" s="18"/>
    </row>
    <row r="84" spans="1:15">
      <c r="A84" s="7" t="s">
        <v>261</v>
      </c>
      <c r="B84" s="7" t="s">
        <v>31</v>
      </c>
      <c r="C84" s="7" t="s">
        <v>200</v>
      </c>
      <c r="D84" s="7" t="s">
        <v>201</v>
      </c>
      <c r="E84" s="7" t="s">
        <v>212</v>
      </c>
      <c r="F84" s="7" t="s">
        <v>262</v>
      </c>
      <c r="G84" s="7">
        <v>41</v>
      </c>
      <c r="H84" s="7" t="s">
        <v>263</v>
      </c>
      <c r="I84" s="15">
        <v>50.2</v>
      </c>
      <c r="J84" s="15">
        <v>0</v>
      </c>
      <c r="K84" s="15">
        <v>0</v>
      </c>
      <c r="L84" s="12">
        <f t="shared" si="3"/>
        <v>50.2</v>
      </c>
      <c r="M84" s="16">
        <v>22</v>
      </c>
      <c r="N84" s="17" t="s">
        <v>118</v>
      </c>
      <c r="O84" s="18"/>
    </row>
    <row r="85" spans="1:15">
      <c r="A85" s="7" t="s">
        <v>264</v>
      </c>
      <c r="B85" s="7" t="s">
        <v>16</v>
      </c>
      <c r="C85" s="7" t="s">
        <v>200</v>
      </c>
      <c r="D85" s="7" t="s">
        <v>201</v>
      </c>
      <c r="E85" s="7" t="s">
        <v>209</v>
      </c>
      <c r="F85" s="7" t="s">
        <v>265</v>
      </c>
      <c r="G85" s="7">
        <v>40</v>
      </c>
      <c r="H85" s="7" t="s">
        <v>157</v>
      </c>
      <c r="I85" s="15">
        <v>50.132</v>
      </c>
      <c r="J85" s="15">
        <v>0</v>
      </c>
      <c r="K85" s="15">
        <v>0</v>
      </c>
      <c r="L85" s="12">
        <f t="shared" si="3"/>
        <v>50.132</v>
      </c>
      <c r="M85" s="16">
        <v>23</v>
      </c>
      <c r="N85" s="17" t="s">
        <v>118</v>
      </c>
      <c r="O85" s="18"/>
    </row>
    <row r="86" spans="1:15">
      <c r="A86" s="7" t="s">
        <v>266</v>
      </c>
      <c r="B86" s="7" t="s">
        <v>16</v>
      </c>
      <c r="C86" s="7" t="s">
        <v>200</v>
      </c>
      <c r="D86" s="7" t="s">
        <v>201</v>
      </c>
      <c r="E86" s="7" t="s">
        <v>209</v>
      </c>
      <c r="F86" s="7" t="s">
        <v>267</v>
      </c>
      <c r="G86" s="7">
        <v>39</v>
      </c>
      <c r="H86" s="7" t="s">
        <v>233</v>
      </c>
      <c r="I86" s="15">
        <v>48.068</v>
      </c>
      <c r="J86" s="15">
        <v>2</v>
      </c>
      <c r="K86" s="15">
        <v>0</v>
      </c>
      <c r="L86" s="12">
        <f t="shared" si="3"/>
        <v>50.068</v>
      </c>
      <c r="M86" s="16">
        <v>24</v>
      </c>
      <c r="N86" s="17" t="s">
        <v>118</v>
      </c>
      <c r="O86" s="18"/>
    </row>
    <row r="87" spans="1:15">
      <c r="A87" s="7" t="s">
        <v>268</v>
      </c>
      <c r="B87" s="7" t="s">
        <v>31</v>
      </c>
      <c r="C87" s="7" t="s">
        <v>200</v>
      </c>
      <c r="D87" s="7" t="s">
        <v>201</v>
      </c>
      <c r="E87" s="7" t="s">
        <v>221</v>
      </c>
      <c r="F87" s="7" t="s">
        <v>269</v>
      </c>
      <c r="G87" s="7">
        <v>45</v>
      </c>
      <c r="H87" s="7" t="s">
        <v>270</v>
      </c>
      <c r="I87" s="15">
        <v>50.068</v>
      </c>
      <c r="J87" s="15">
        <v>0</v>
      </c>
      <c r="K87" s="15">
        <v>0</v>
      </c>
      <c r="L87" s="12">
        <f t="shared" si="3"/>
        <v>50.068</v>
      </c>
      <c r="M87" s="16" t="s">
        <v>271</v>
      </c>
      <c r="N87" s="17" t="s">
        <v>118</v>
      </c>
      <c r="O87" s="18"/>
    </row>
    <row r="88" spans="1:15">
      <c r="A88" s="7" t="s">
        <v>272</v>
      </c>
      <c r="B88" s="7" t="s">
        <v>16</v>
      </c>
      <c r="C88" s="7" t="s">
        <v>200</v>
      </c>
      <c r="D88" s="7" t="s">
        <v>201</v>
      </c>
      <c r="E88" s="7" t="s">
        <v>209</v>
      </c>
      <c r="F88" s="7" t="s">
        <v>273</v>
      </c>
      <c r="G88" s="7">
        <v>40</v>
      </c>
      <c r="H88" s="7" t="s">
        <v>274</v>
      </c>
      <c r="I88" s="15">
        <v>47.732</v>
      </c>
      <c r="J88" s="15">
        <v>2</v>
      </c>
      <c r="K88" s="15">
        <v>0</v>
      </c>
      <c r="L88" s="12">
        <f t="shared" si="3"/>
        <v>49.732</v>
      </c>
      <c r="M88" s="16">
        <v>26</v>
      </c>
      <c r="N88" s="17" t="s">
        <v>118</v>
      </c>
      <c r="O88" s="18"/>
    </row>
    <row r="89" spans="1:15">
      <c r="A89" s="7" t="s">
        <v>275</v>
      </c>
      <c r="B89" s="7" t="s">
        <v>16</v>
      </c>
      <c r="C89" s="7" t="s">
        <v>200</v>
      </c>
      <c r="D89" s="7" t="s">
        <v>201</v>
      </c>
      <c r="E89" s="7" t="s">
        <v>202</v>
      </c>
      <c r="F89" s="7" t="s">
        <v>276</v>
      </c>
      <c r="G89" s="7">
        <v>44</v>
      </c>
      <c r="H89" s="7" t="s">
        <v>270</v>
      </c>
      <c r="I89" s="15">
        <v>49.468</v>
      </c>
      <c r="J89" s="15">
        <v>0</v>
      </c>
      <c r="K89" s="15">
        <v>0</v>
      </c>
      <c r="L89" s="12">
        <f t="shared" si="3"/>
        <v>49.468</v>
      </c>
      <c r="M89" s="16">
        <v>27</v>
      </c>
      <c r="N89" s="17" t="s">
        <v>118</v>
      </c>
      <c r="O89" s="18"/>
    </row>
    <row r="90" spans="1:15">
      <c r="A90" s="7" t="s">
        <v>277</v>
      </c>
      <c r="B90" s="7" t="s">
        <v>31</v>
      </c>
      <c r="C90" s="7" t="s">
        <v>200</v>
      </c>
      <c r="D90" s="7" t="s">
        <v>201</v>
      </c>
      <c r="E90" s="7" t="s">
        <v>206</v>
      </c>
      <c r="F90" s="7" t="s">
        <v>278</v>
      </c>
      <c r="G90" s="7">
        <v>40</v>
      </c>
      <c r="H90" s="7" t="s">
        <v>270</v>
      </c>
      <c r="I90" s="15">
        <v>47.068</v>
      </c>
      <c r="J90" s="15">
        <v>0</v>
      </c>
      <c r="K90" s="15">
        <v>0</v>
      </c>
      <c r="L90" s="12">
        <f t="shared" si="3"/>
        <v>47.068</v>
      </c>
      <c r="M90" s="16">
        <v>28</v>
      </c>
      <c r="N90" s="17" t="s">
        <v>118</v>
      </c>
      <c r="O90" s="18"/>
    </row>
    <row r="91" spans="1:15">
      <c r="A91" s="7" t="s">
        <v>279</v>
      </c>
      <c r="B91" s="7" t="s">
        <v>16</v>
      </c>
      <c r="C91" s="7" t="s">
        <v>200</v>
      </c>
      <c r="D91" s="7" t="s">
        <v>201</v>
      </c>
      <c r="E91" s="7" t="s">
        <v>218</v>
      </c>
      <c r="F91" s="7" t="s">
        <v>280</v>
      </c>
      <c r="G91" s="7">
        <v>45</v>
      </c>
      <c r="H91" s="7" t="s">
        <v>188</v>
      </c>
      <c r="I91" s="15">
        <v>27</v>
      </c>
      <c r="J91" s="15">
        <v>0</v>
      </c>
      <c r="K91" s="15">
        <v>0</v>
      </c>
      <c r="L91" s="12">
        <f t="shared" si="3"/>
        <v>27</v>
      </c>
      <c r="M91" s="16">
        <v>29</v>
      </c>
      <c r="N91" s="17" t="s">
        <v>118</v>
      </c>
      <c r="O91" s="18" t="s">
        <v>189</v>
      </c>
    </row>
    <row r="92" spans="1:15">
      <c r="A92" s="7" t="s">
        <v>281</v>
      </c>
      <c r="B92" s="7" t="s">
        <v>16</v>
      </c>
      <c r="C92" s="7" t="s">
        <v>200</v>
      </c>
      <c r="D92" s="7" t="s">
        <v>201</v>
      </c>
      <c r="E92" s="7" t="s">
        <v>221</v>
      </c>
      <c r="F92" s="7" t="s">
        <v>282</v>
      </c>
      <c r="G92" s="7">
        <v>40</v>
      </c>
      <c r="H92" s="7" t="s">
        <v>188</v>
      </c>
      <c r="I92" s="15">
        <v>24</v>
      </c>
      <c r="J92" s="15">
        <v>2</v>
      </c>
      <c r="K92" s="15">
        <v>0</v>
      </c>
      <c r="L92" s="12">
        <f t="shared" si="3"/>
        <v>26</v>
      </c>
      <c r="M92" s="16">
        <v>30</v>
      </c>
      <c r="N92" s="17" t="s">
        <v>118</v>
      </c>
      <c r="O92" s="18" t="s">
        <v>189</v>
      </c>
    </row>
    <row r="93" spans="1:15">
      <c r="A93" s="7" t="s">
        <v>283</v>
      </c>
      <c r="B93" s="7" t="s">
        <v>16</v>
      </c>
      <c r="C93" s="7" t="s">
        <v>284</v>
      </c>
      <c r="D93" s="7" t="s">
        <v>285</v>
      </c>
      <c r="E93" s="7" t="s">
        <v>286</v>
      </c>
      <c r="F93" s="7" t="s">
        <v>287</v>
      </c>
      <c r="G93" s="7">
        <v>56</v>
      </c>
      <c r="H93" s="7" t="s">
        <v>288</v>
      </c>
      <c r="I93" s="15">
        <v>58.8</v>
      </c>
      <c r="J93" s="15">
        <v>2</v>
      </c>
      <c r="K93" s="15">
        <v>0</v>
      </c>
      <c r="L93" s="12">
        <f t="shared" si="3"/>
        <v>60.8</v>
      </c>
      <c r="M93" s="16">
        <v>1</v>
      </c>
      <c r="N93" s="17" t="s">
        <v>22</v>
      </c>
      <c r="O93" s="18"/>
    </row>
    <row r="94" spans="1:15">
      <c r="A94" s="7" t="s">
        <v>289</v>
      </c>
      <c r="B94" s="7" t="s">
        <v>31</v>
      </c>
      <c r="C94" s="7" t="s">
        <v>284</v>
      </c>
      <c r="D94" s="7" t="s">
        <v>285</v>
      </c>
      <c r="E94" s="7" t="s">
        <v>290</v>
      </c>
      <c r="F94" s="7" t="s">
        <v>291</v>
      </c>
      <c r="G94" s="7">
        <v>54</v>
      </c>
      <c r="H94" s="7" t="s">
        <v>154</v>
      </c>
      <c r="I94" s="15">
        <v>58.268</v>
      </c>
      <c r="J94" s="15">
        <v>0</v>
      </c>
      <c r="K94" s="15">
        <v>0</v>
      </c>
      <c r="L94" s="12">
        <f t="shared" si="3"/>
        <v>58.268</v>
      </c>
      <c r="M94" s="16">
        <v>2</v>
      </c>
      <c r="N94" s="17" t="s">
        <v>22</v>
      </c>
      <c r="O94" s="18"/>
    </row>
    <row r="95" spans="1:15">
      <c r="A95" s="7" t="s">
        <v>292</v>
      </c>
      <c r="B95" s="7" t="s">
        <v>16</v>
      </c>
      <c r="C95" s="7" t="s">
        <v>284</v>
      </c>
      <c r="D95" s="7" t="s">
        <v>285</v>
      </c>
      <c r="E95" s="7" t="s">
        <v>293</v>
      </c>
      <c r="F95" s="7" t="s">
        <v>294</v>
      </c>
      <c r="G95" s="7">
        <v>49</v>
      </c>
      <c r="H95" s="7" t="s">
        <v>93</v>
      </c>
      <c r="I95" s="15">
        <v>57.8</v>
      </c>
      <c r="J95" s="15">
        <v>0</v>
      </c>
      <c r="K95" s="15">
        <v>0</v>
      </c>
      <c r="L95" s="12">
        <f t="shared" si="3"/>
        <v>57.8</v>
      </c>
      <c r="M95" s="16">
        <v>3</v>
      </c>
      <c r="N95" s="17" t="s">
        <v>22</v>
      </c>
      <c r="O95" s="18"/>
    </row>
    <row r="96" spans="1:15">
      <c r="A96" s="7" t="s">
        <v>295</v>
      </c>
      <c r="B96" s="7" t="s">
        <v>16</v>
      </c>
      <c r="C96" s="7" t="s">
        <v>284</v>
      </c>
      <c r="D96" s="7" t="s">
        <v>285</v>
      </c>
      <c r="E96" s="7" t="s">
        <v>296</v>
      </c>
      <c r="F96" s="7" t="s">
        <v>297</v>
      </c>
      <c r="G96" s="7">
        <v>52</v>
      </c>
      <c r="H96" s="7" t="s">
        <v>170</v>
      </c>
      <c r="I96" s="15">
        <v>56.932</v>
      </c>
      <c r="J96" s="15">
        <v>0</v>
      </c>
      <c r="K96" s="15">
        <v>0</v>
      </c>
      <c r="L96" s="12">
        <f t="shared" si="3"/>
        <v>56.932</v>
      </c>
      <c r="M96" s="16">
        <v>4</v>
      </c>
      <c r="N96" s="17" t="s">
        <v>22</v>
      </c>
      <c r="O96" s="18"/>
    </row>
    <row r="97" spans="1:15">
      <c r="A97" s="7" t="s">
        <v>298</v>
      </c>
      <c r="B97" s="7" t="s">
        <v>16</v>
      </c>
      <c r="C97" s="7" t="s">
        <v>284</v>
      </c>
      <c r="D97" s="7" t="s">
        <v>285</v>
      </c>
      <c r="E97" s="7" t="s">
        <v>299</v>
      </c>
      <c r="F97" s="7" t="s">
        <v>300</v>
      </c>
      <c r="G97" s="7">
        <v>43</v>
      </c>
      <c r="H97" s="7" t="s">
        <v>52</v>
      </c>
      <c r="I97" s="15">
        <v>54.6</v>
      </c>
      <c r="J97" s="15">
        <v>2</v>
      </c>
      <c r="K97" s="15">
        <v>0</v>
      </c>
      <c r="L97" s="12">
        <f t="shared" si="3"/>
        <v>56.6</v>
      </c>
      <c r="M97" s="16">
        <v>5</v>
      </c>
      <c r="N97" s="17" t="s">
        <v>22</v>
      </c>
      <c r="O97" s="18"/>
    </row>
    <row r="98" spans="1:15">
      <c r="A98" s="7" t="s">
        <v>301</v>
      </c>
      <c r="B98" s="7" t="s">
        <v>16</v>
      </c>
      <c r="C98" s="7" t="s">
        <v>284</v>
      </c>
      <c r="D98" s="7" t="s">
        <v>285</v>
      </c>
      <c r="E98" s="7" t="s">
        <v>302</v>
      </c>
      <c r="F98" s="7" t="s">
        <v>303</v>
      </c>
      <c r="G98" s="7">
        <v>52</v>
      </c>
      <c r="H98" s="7" t="s">
        <v>167</v>
      </c>
      <c r="I98" s="15">
        <v>56.532</v>
      </c>
      <c r="J98" s="15">
        <v>0</v>
      </c>
      <c r="K98" s="15">
        <v>0</v>
      </c>
      <c r="L98" s="12">
        <f t="shared" si="3"/>
        <v>56.532</v>
      </c>
      <c r="M98" s="16">
        <v>6</v>
      </c>
      <c r="N98" s="17" t="s">
        <v>22</v>
      </c>
      <c r="O98" s="18"/>
    </row>
    <row r="99" spans="1:15">
      <c r="A99" s="7" t="s">
        <v>304</v>
      </c>
      <c r="B99" s="7" t="s">
        <v>16</v>
      </c>
      <c r="C99" s="7" t="s">
        <v>284</v>
      </c>
      <c r="D99" s="7" t="s">
        <v>285</v>
      </c>
      <c r="E99" s="7" t="s">
        <v>305</v>
      </c>
      <c r="F99" s="7" t="s">
        <v>306</v>
      </c>
      <c r="G99" s="7">
        <v>42</v>
      </c>
      <c r="H99" s="7" t="s">
        <v>52</v>
      </c>
      <c r="I99" s="15">
        <v>54</v>
      </c>
      <c r="J99" s="15">
        <v>2</v>
      </c>
      <c r="K99" s="15">
        <v>0</v>
      </c>
      <c r="L99" s="12">
        <f t="shared" ref="L99:L126" si="4">I99+J99+K99</f>
        <v>56</v>
      </c>
      <c r="M99" s="16">
        <v>7</v>
      </c>
      <c r="N99" s="17" t="s">
        <v>22</v>
      </c>
      <c r="O99" s="18"/>
    </row>
    <row r="100" spans="1:15">
      <c r="A100" s="7" t="s">
        <v>307</v>
      </c>
      <c r="B100" s="7" t="s">
        <v>16</v>
      </c>
      <c r="C100" s="7" t="s">
        <v>284</v>
      </c>
      <c r="D100" s="7" t="s">
        <v>285</v>
      </c>
      <c r="E100" s="7" t="s">
        <v>290</v>
      </c>
      <c r="F100" s="7" t="s">
        <v>308</v>
      </c>
      <c r="G100" s="7">
        <v>48</v>
      </c>
      <c r="H100" s="7" t="s">
        <v>309</v>
      </c>
      <c r="I100" s="15">
        <v>55.6</v>
      </c>
      <c r="J100" s="15">
        <v>0</v>
      </c>
      <c r="K100" s="15">
        <v>0</v>
      </c>
      <c r="L100" s="12">
        <f t="shared" si="4"/>
        <v>55.6</v>
      </c>
      <c r="M100" s="16">
        <v>8</v>
      </c>
      <c r="N100" s="17" t="s">
        <v>22</v>
      </c>
      <c r="O100" s="18"/>
    </row>
    <row r="101" spans="1:15">
      <c r="A101" s="7" t="s">
        <v>310</v>
      </c>
      <c r="B101" s="7" t="s">
        <v>16</v>
      </c>
      <c r="C101" s="7" t="s">
        <v>284</v>
      </c>
      <c r="D101" s="7" t="s">
        <v>285</v>
      </c>
      <c r="E101" s="7" t="s">
        <v>293</v>
      </c>
      <c r="F101" s="7" t="s">
        <v>311</v>
      </c>
      <c r="G101" s="7">
        <v>44</v>
      </c>
      <c r="H101" s="7" t="s">
        <v>312</v>
      </c>
      <c r="I101" s="15">
        <v>50.268</v>
      </c>
      <c r="J101" s="15">
        <v>2</v>
      </c>
      <c r="K101" s="15">
        <v>2</v>
      </c>
      <c r="L101" s="12">
        <f t="shared" si="4"/>
        <v>54.268</v>
      </c>
      <c r="M101" s="16">
        <v>9</v>
      </c>
      <c r="N101" s="17" t="s">
        <v>22</v>
      </c>
      <c r="O101" s="18"/>
    </row>
    <row r="102" spans="1:15">
      <c r="A102" s="7" t="s">
        <v>313</v>
      </c>
      <c r="B102" s="7" t="s">
        <v>16</v>
      </c>
      <c r="C102" s="7" t="s">
        <v>284</v>
      </c>
      <c r="D102" s="7" t="s">
        <v>285</v>
      </c>
      <c r="E102" s="7" t="s">
        <v>299</v>
      </c>
      <c r="F102" s="7" t="s">
        <v>314</v>
      </c>
      <c r="G102" s="7">
        <v>40</v>
      </c>
      <c r="H102" s="7" t="s">
        <v>144</v>
      </c>
      <c r="I102" s="15">
        <v>51.868</v>
      </c>
      <c r="J102" s="15">
        <v>2</v>
      </c>
      <c r="K102" s="15">
        <v>0</v>
      </c>
      <c r="L102" s="12">
        <f t="shared" si="4"/>
        <v>53.868</v>
      </c>
      <c r="M102" s="16">
        <v>10</v>
      </c>
      <c r="N102" s="17" t="s">
        <v>22</v>
      </c>
      <c r="O102" s="18"/>
    </row>
    <row r="103" spans="1:15">
      <c r="A103" s="7" t="s">
        <v>315</v>
      </c>
      <c r="B103" s="7" t="s">
        <v>16</v>
      </c>
      <c r="C103" s="7" t="s">
        <v>284</v>
      </c>
      <c r="D103" s="7" t="s">
        <v>285</v>
      </c>
      <c r="E103" s="7" t="s">
        <v>305</v>
      </c>
      <c r="F103" s="7" t="s">
        <v>316</v>
      </c>
      <c r="G103" s="7">
        <v>41</v>
      </c>
      <c r="H103" s="7" t="s">
        <v>180</v>
      </c>
      <c r="I103" s="15">
        <v>50.868</v>
      </c>
      <c r="J103" s="15">
        <v>2</v>
      </c>
      <c r="K103" s="15">
        <v>0</v>
      </c>
      <c r="L103" s="12">
        <f t="shared" si="4"/>
        <v>52.868</v>
      </c>
      <c r="M103" s="16">
        <v>11</v>
      </c>
      <c r="N103" s="17" t="s">
        <v>22</v>
      </c>
      <c r="O103" s="18"/>
    </row>
    <row r="104" spans="1:15">
      <c r="A104" s="7" t="s">
        <v>317</v>
      </c>
      <c r="B104" s="7" t="s">
        <v>16</v>
      </c>
      <c r="C104" s="7" t="s">
        <v>284</v>
      </c>
      <c r="D104" s="7" t="s">
        <v>285</v>
      </c>
      <c r="E104" s="7" t="s">
        <v>318</v>
      </c>
      <c r="F104" s="7" t="s">
        <v>319</v>
      </c>
      <c r="G104" s="7">
        <v>41</v>
      </c>
      <c r="H104" s="7" t="s">
        <v>320</v>
      </c>
      <c r="I104" s="15">
        <v>49.4</v>
      </c>
      <c r="J104" s="15">
        <v>2</v>
      </c>
      <c r="K104" s="15">
        <v>0</v>
      </c>
      <c r="L104" s="12">
        <f t="shared" si="4"/>
        <v>51.4</v>
      </c>
      <c r="M104" s="16">
        <v>12</v>
      </c>
      <c r="N104" s="17" t="s">
        <v>22</v>
      </c>
      <c r="O104" s="18"/>
    </row>
    <row r="105" spans="1:15">
      <c r="A105" s="7" t="s">
        <v>321</v>
      </c>
      <c r="B105" s="7" t="s">
        <v>16</v>
      </c>
      <c r="C105" s="7" t="s">
        <v>284</v>
      </c>
      <c r="D105" s="7" t="s">
        <v>285</v>
      </c>
      <c r="E105" s="7" t="s">
        <v>286</v>
      </c>
      <c r="F105" s="7" t="s">
        <v>322</v>
      </c>
      <c r="G105" s="7">
        <v>39</v>
      </c>
      <c r="H105" s="7" t="s">
        <v>204</v>
      </c>
      <c r="I105" s="15">
        <v>47</v>
      </c>
      <c r="J105" s="15">
        <v>2</v>
      </c>
      <c r="K105" s="15">
        <v>2</v>
      </c>
      <c r="L105" s="12">
        <f t="shared" si="4"/>
        <v>51</v>
      </c>
      <c r="M105" s="16">
        <v>13</v>
      </c>
      <c r="N105" s="17" t="s">
        <v>22</v>
      </c>
      <c r="O105" s="18"/>
    </row>
    <row r="106" spans="1:15">
      <c r="A106" s="7" t="s">
        <v>323</v>
      </c>
      <c r="B106" s="7" t="s">
        <v>16</v>
      </c>
      <c r="C106" s="7" t="s">
        <v>284</v>
      </c>
      <c r="D106" s="7" t="s">
        <v>285</v>
      </c>
      <c r="E106" s="7" t="s">
        <v>302</v>
      </c>
      <c r="F106" s="7" t="s">
        <v>324</v>
      </c>
      <c r="G106" s="7">
        <v>42</v>
      </c>
      <c r="H106" s="7" t="s">
        <v>274</v>
      </c>
      <c r="I106" s="15">
        <v>48.932</v>
      </c>
      <c r="J106" s="15">
        <v>2</v>
      </c>
      <c r="K106" s="15">
        <v>0</v>
      </c>
      <c r="L106" s="12">
        <f t="shared" si="4"/>
        <v>50.932</v>
      </c>
      <c r="M106" s="16">
        <v>14</v>
      </c>
      <c r="N106" s="17" t="s">
        <v>22</v>
      </c>
      <c r="O106" s="18"/>
    </row>
    <row r="107" spans="1:15">
      <c r="A107" s="7" t="s">
        <v>325</v>
      </c>
      <c r="B107" s="7" t="s">
        <v>16</v>
      </c>
      <c r="C107" s="7" t="s">
        <v>284</v>
      </c>
      <c r="D107" s="7" t="s">
        <v>285</v>
      </c>
      <c r="E107" s="7" t="s">
        <v>326</v>
      </c>
      <c r="F107" s="7" t="s">
        <v>327</v>
      </c>
      <c r="G107" s="7">
        <v>44</v>
      </c>
      <c r="H107" s="7" t="s">
        <v>254</v>
      </c>
      <c r="I107" s="15">
        <v>50.532</v>
      </c>
      <c r="J107" s="15">
        <v>0</v>
      </c>
      <c r="K107" s="15">
        <v>0</v>
      </c>
      <c r="L107" s="12">
        <f t="shared" si="4"/>
        <v>50.532</v>
      </c>
      <c r="M107" s="16">
        <v>15</v>
      </c>
      <c r="N107" s="17" t="s">
        <v>22</v>
      </c>
      <c r="O107" s="18"/>
    </row>
    <row r="108" spans="1:15">
      <c r="A108" s="7" t="s">
        <v>328</v>
      </c>
      <c r="B108" s="7" t="s">
        <v>16</v>
      </c>
      <c r="C108" s="7" t="s">
        <v>284</v>
      </c>
      <c r="D108" s="7" t="s">
        <v>285</v>
      </c>
      <c r="E108" s="7" t="s">
        <v>290</v>
      </c>
      <c r="F108" s="7" t="s">
        <v>329</v>
      </c>
      <c r="G108" s="7">
        <v>44</v>
      </c>
      <c r="H108" s="7" t="s">
        <v>330</v>
      </c>
      <c r="I108" s="15">
        <v>48.4</v>
      </c>
      <c r="J108" s="15">
        <v>0</v>
      </c>
      <c r="K108" s="15">
        <v>2</v>
      </c>
      <c r="L108" s="12">
        <f t="shared" si="4"/>
        <v>50.4</v>
      </c>
      <c r="M108" s="16">
        <v>16</v>
      </c>
      <c r="N108" s="17" t="s">
        <v>118</v>
      </c>
      <c r="O108" s="18"/>
    </row>
    <row r="109" spans="1:15">
      <c r="A109" s="7" t="s">
        <v>331</v>
      </c>
      <c r="B109" s="7" t="s">
        <v>16</v>
      </c>
      <c r="C109" s="7" t="s">
        <v>284</v>
      </c>
      <c r="D109" s="7" t="s">
        <v>285</v>
      </c>
      <c r="E109" s="7" t="s">
        <v>290</v>
      </c>
      <c r="F109" s="7" t="s">
        <v>332</v>
      </c>
      <c r="G109" s="7">
        <v>40</v>
      </c>
      <c r="H109" s="7" t="s">
        <v>254</v>
      </c>
      <c r="I109" s="15">
        <v>48.132</v>
      </c>
      <c r="J109" s="15">
        <v>2</v>
      </c>
      <c r="K109" s="15">
        <v>0</v>
      </c>
      <c r="L109" s="12">
        <f t="shared" si="4"/>
        <v>50.132</v>
      </c>
      <c r="M109" s="16">
        <v>17</v>
      </c>
      <c r="N109" s="17" t="s">
        <v>118</v>
      </c>
      <c r="O109" s="18"/>
    </row>
    <row r="110" spans="1:15">
      <c r="A110" s="7" t="s">
        <v>333</v>
      </c>
      <c r="B110" s="7" t="s">
        <v>16</v>
      </c>
      <c r="C110" s="7" t="s">
        <v>284</v>
      </c>
      <c r="D110" s="7" t="s">
        <v>285</v>
      </c>
      <c r="E110" s="7" t="s">
        <v>302</v>
      </c>
      <c r="F110" s="7" t="s">
        <v>334</v>
      </c>
      <c r="G110" s="7">
        <v>39</v>
      </c>
      <c r="H110" s="7" t="s">
        <v>233</v>
      </c>
      <c r="I110" s="15">
        <v>48.068</v>
      </c>
      <c r="J110" s="15">
        <v>2</v>
      </c>
      <c r="K110" s="15">
        <v>0</v>
      </c>
      <c r="L110" s="12">
        <f t="shared" si="4"/>
        <v>50.068</v>
      </c>
      <c r="M110" s="16">
        <v>18</v>
      </c>
      <c r="N110" s="17" t="s">
        <v>118</v>
      </c>
      <c r="O110" s="18"/>
    </row>
    <row r="111" spans="1:15">
      <c r="A111" s="7" t="s">
        <v>335</v>
      </c>
      <c r="B111" s="7" t="s">
        <v>16</v>
      </c>
      <c r="C111" s="7" t="s">
        <v>284</v>
      </c>
      <c r="D111" s="7" t="s">
        <v>285</v>
      </c>
      <c r="E111" s="7" t="s">
        <v>286</v>
      </c>
      <c r="F111" s="7" t="s">
        <v>336</v>
      </c>
      <c r="G111" s="7">
        <v>39</v>
      </c>
      <c r="H111" s="7" t="s">
        <v>337</v>
      </c>
      <c r="I111" s="15">
        <v>47.8</v>
      </c>
      <c r="J111" s="15">
        <v>2</v>
      </c>
      <c r="K111" s="15">
        <v>0</v>
      </c>
      <c r="L111" s="12">
        <f t="shared" si="4"/>
        <v>49.8</v>
      </c>
      <c r="M111" s="16">
        <v>19</v>
      </c>
      <c r="N111" s="17" t="s">
        <v>118</v>
      </c>
      <c r="O111" s="18"/>
    </row>
    <row r="112" spans="1:15">
      <c r="A112" s="7" t="s">
        <v>338</v>
      </c>
      <c r="B112" s="7" t="s">
        <v>31</v>
      </c>
      <c r="C112" s="7" t="s">
        <v>284</v>
      </c>
      <c r="D112" s="7" t="s">
        <v>285</v>
      </c>
      <c r="E112" s="7" t="s">
        <v>302</v>
      </c>
      <c r="F112" s="7" t="s">
        <v>339</v>
      </c>
      <c r="G112" s="7">
        <v>41</v>
      </c>
      <c r="H112" s="7" t="s">
        <v>248</v>
      </c>
      <c r="I112" s="15">
        <v>49.668</v>
      </c>
      <c r="J112" s="15">
        <v>0</v>
      </c>
      <c r="K112" s="15">
        <v>0</v>
      </c>
      <c r="L112" s="12">
        <f t="shared" si="4"/>
        <v>49.668</v>
      </c>
      <c r="M112" s="16">
        <v>20</v>
      </c>
      <c r="N112" s="17" t="s">
        <v>118</v>
      </c>
      <c r="O112" s="18"/>
    </row>
    <row r="113" spans="1:15">
      <c r="A113" s="7" t="s">
        <v>340</v>
      </c>
      <c r="B113" s="7" t="s">
        <v>16</v>
      </c>
      <c r="C113" s="7" t="s">
        <v>284</v>
      </c>
      <c r="D113" s="7" t="s">
        <v>285</v>
      </c>
      <c r="E113" s="7" t="s">
        <v>299</v>
      </c>
      <c r="F113" s="7" t="s">
        <v>341</v>
      </c>
      <c r="G113" s="7">
        <v>41</v>
      </c>
      <c r="H113" s="7" t="s">
        <v>342</v>
      </c>
      <c r="I113" s="15">
        <v>47.532</v>
      </c>
      <c r="J113" s="15">
        <v>2</v>
      </c>
      <c r="K113" s="15">
        <v>0</v>
      </c>
      <c r="L113" s="12">
        <f t="shared" si="4"/>
        <v>49.532</v>
      </c>
      <c r="M113" s="16">
        <v>21</v>
      </c>
      <c r="N113" s="17" t="s">
        <v>118</v>
      </c>
      <c r="O113" s="18"/>
    </row>
    <row r="114" spans="1:15">
      <c r="A114" s="7" t="s">
        <v>343</v>
      </c>
      <c r="B114" s="7" t="s">
        <v>16</v>
      </c>
      <c r="C114" s="7" t="s">
        <v>284</v>
      </c>
      <c r="D114" s="7" t="s">
        <v>285</v>
      </c>
      <c r="E114" s="7" t="s">
        <v>290</v>
      </c>
      <c r="F114" s="7" t="s">
        <v>344</v>
      </c>
      <c r="G114" s="7">
        <v>40</v>
      </c>
      <c r="H114" s="7" t="s">
        <v>345</v>
      </c>
      <c r="I114" s="15">
        <v>47.2</v>
      </c>
      <c r="J114" s="15">
        <v>2</v>
      </c>
      <c r="K114" s="15">
        <v>0</v>
      </c>
      <c r="L114" s="12">
        <f t="shared" si="4"/>
        <v>49.2</v>
      </c>
      <c r="M114" s="16">
        <v>22</v>
      </c>
      <c r="N114" s="17" t="s">
        <v>118</v>
      </c>
      <c r="O114" s="18"/>
    </row>
    <row r="115" spans="1:15">
      <c r="A115" s="7" t="s">
        <v>346</v>
      </c>
      <c r="B115" s="7" t="s">
        <v>16</v>
      </c>
      <c r="C115" s="7" t="s">
        <v>284</v>
      </c>
      <c r="D115" s="7" t="s">
        <v>285</v>
      </c>
      <c r="E115" s="7" t="s">
        <v>347</v>
      </c>
      <c r="F115" s="7" t="s">
        <v>348</v>
      </c>
      <c r="G115" s="7">
        <v>40</v>
      </c>
      <c r="H115" s="7" t="s">
        <v>270</v>
      </c>
      <c r="I115" s="15">
        <v>47.068</v>
      </c>
      <c r="J115" s="15">
        <v>2</v>
      </c>
      <c r="K115" s="15">
        <v>0</v>
      </c>
      <c r="L115" s="12">
        <f t="shared" si="4"/>
        <v>49.068</v>
      </c>
      <c r="M115" s="16">
        <v>23</v>
      </c>
      <c r="N115" s="17" t="s">
        <v>118</v>
      </c>
      <c r="O115" s="18"/>
    </row>
    <row r="116" spans="1:15">
      <c r="A116" s="7" t="s">
        <v>349</v>
      </c>
      <c r="B116" s="7" t="s">
        <v>16</v>
      </c>
      <c r="C116" s="7" t="s">
        <v>284</v>
      </c>
      <c r="D116" s="7" t="s">
        <v>285</v>
      </c>
      <c r="E116" s="7" t="s">
        <v>293</v>
      </c>
      <c r="F116" s="7" t="s">
        <v>350</v>
      </c>
      <c r="G116" s="7">
        <v>40</v>
      </c>
      <c r="H116" s="7" t="s">
        <v>248</v>
      </c>
      <c r="I116" s="15">
        <v>49.068</v>
      </c>
      <c r="J116" s="15">
        <v>0</v>
      </c>
      <c r="K116" s="15">
        <v>0</v>
      </c>
      <c r="L116" s="12">
        <f t="shared" si="4"/>
        <v>49.068</v>
      </c>
      <c r="M116" s="16" t="s">
        <v>351</v>
      </c>
      <c r="N116" s="17" t="s">
        <v>118</v>
      </c>
      <c r="O116" s="18"/>
    </row>
    <row r="117" spans="1:15">
      <c r="A117" s="7" t="s">
        <v>352</v>
      </c>
      <c r="B117" s="7" t="s">
        <v>16</v>
      </c>
      <c r="C117" s="7" t="s">
        <v>284</v>
      </c>
      <c r="D117" s="7" t="s">
        <v>285</v>
      </c>
      <c r="E117" s="7" t="s">
        <v>296</v>
      </c>
      <c r="F117" s="7" t="s">
        <v>353</v>
      </c>
      <c r="G117" s="7">
        <v>43</v>
      </c>
      <c r="H117" s="7" t="s">
        <v>345</v>
      </c>
      <c r="I117" s="15">
        <v>49</v>
      </c>
      <c r="J117" s="15">
        <v>0</v>
      </c>
      <c r="K117" s="15">
        <v>0</v>
      </c>
      <c r="L117" s="12">
        <f t="shared" si="4"/>
        <v>49</v>
      </c>
      <c r="M117" s="16">
        <v>25</v>
      </c>
      <c r="N117" s="17" t="s">
        <v>118</v>
      </c>
      <c r="O117" s="18"/>
    </row>
    <row r="118" spans="1:15">
      <c r="A118" s="7" t="s">
        <v>354</v>
      </c>
      <c r="B118" s="7" t="s">
        <v>16</v>
      </c>
      <c r="C118" s="7" t="s">
        <v>284</v>
      </c>
      <c r="D118" s="7" t="s">
        <v>285</v>
      </c>
      <c r="E118" s="7" t="s">
        <v>296</v>
      </c>
      <c r="F118" s="7" t="s">
        <v>355</v>
      </c>
      <c r="G118" s="7">
        <v>39</v>
      </c>
      <c r="H118" s="7" t="s">
        <v>263</v>
      </c>
      <c r="I118" s="15">
        <v>49</v>
      </c>
      <c r="J118" s="15">
        <v>0</v>
      </c>
      <c r="K118" s="15">
        <v>0</v>
      </c>
      <c r="L118" s="12">
        <f t="shared" si="4"/>
        <v>49</v>
      </c>
      <c r="M118" s="16">
        <v>25</v>
      </c>
      <c r="N118" s="17" t="s">
        <v>118</v>
      </c>
      <c r="O118" s="18"/>
    </row>
    <row r="119" spans="1:15">
      <c r="A119" s="7" t="s">
        <v>356</v>
      </c>
      <c r="B119" s="7" t="s">
        <v>16</v>
      </c>
      <c r="C119" s="7" t="s">
        <v>284</v>
      </c>
      <c r="D119" s="7" t="s">
        <v>285</v>
      </c>
      <c r="E119" s="7" t="s">
        <v>290</v>
      </c>
      <c r="F119" s="7" t="s">
        <v>357</v>
      </c>
      <c r="G119" s="7">
        <v>40</v>
      </c>
      <c r="H119" s="7" t="s">
        <v>358</v>
      </c>
      <c r="I119" s="15">
        <v>48.932</v>
      </c>
      <c r="J119" s="15">
        <v>0</v>
      </c>
      <c r="K119" s="15">
        <v>0</v>
      </c>
      <c r="L119" s="12">
        <f t="shared" si="4"/>
        <v>48.932</v>
      </c>
      <c r="M119" s="16">
        <v>27</v>
      </c>
      <c r="N119" s="17" t="s">
        <v>118</v>
      </c>
      <c r="O119" s="18"/>
    </row>
    <row r="120" spans="1:15">
      <c r="A120" s="7" t="s">
        <v>359</v>
      </c>
      <c r="B120" s="7" t="s">
        <v>16</v>
      </c>
      <c r="C120" s="7" t="s">
        <v>284</v>
      </c>
      <c r="D120" s="7" t="s">
        <v>285</v>
      </c>
      <c r="E120" s="7" t="s">
        <v>326</v>
      </c>
      <c r="F120" s="7" t="s">
        <v>360</v>
      </c>
      <c r="G120" s="7">
        <v>42</v>
      </c>
      <c r="H120" s="7" t="s">
        <v>361</v>
      </c>
      <c r="I120" s="15">
        <v>48.532</v>
      </c>
      <c r="J120" s="15">
        <v>0</v>
      </c>
      <c r="K120" s="15">
        <v>0</v>
      </c>
      <c r="L120" s="12">
        <f t="shared" si="4"/>
        <v>48.532</v>
      </c>
      <c r="M120" s="16">
        <v>28</v>
      </c>
      <c r="N120" s="17" t="s">
        <v>118</v>
      </c>
      <c r="O120" s="18"/>
    </row>
    <row r="121" spans="1:15">
      <c r="A121" s="7" t="s">
        <v>362</v>
      </c>
      <c r="B121" s="7" t="s">
        <v>16</v>
      </c>
      <c r="C121" s="7" t="s">
        <v>284</v>
      </c>
      <c r="D121" s="7" t="s">
        <v>285</v>
      </c>
      <c r="E121" s="7" t="s">
        <v>296</v>
      </c>
      <c r="F121" s="7" t="s">
        <v>363</v>
      </c>
      <c r="G121" s="7">
        <v>40</v>
      </c>
      <c r="H121" s="7" t="s">
        <v>364</v>
      </c>
      <c r="I121" s="15">
        <v>46.268</v>
      </c>
      <c r="J121" s="15">
        <v>2</v>
      </c>
      <c r="K121" s="15">
        <v>0</v>
      </c>
      <c r="L121" s="12">
        <f t="shared" si="4"/>
        <v>48.268</v>
      </c>
      <c r="M121" s="16">
        <v>29</v>
      </c>
      <c r="N121" s="17" t="s">
        <v>118</v>
      </c>
      <c r="O121" s="18"/>
    </row>
    <row r="122" spans="1:15">
      <c r="A122" s="7" t="s">
        <v>365</v>
      </c>
      <c r="B122" s="7" t="s">
        <v>31</v>
      </c>
      <c r="C122" s="7" t="s">
        <v>284</v>
      </c>
      <c r="D122" s="7" t="s">
        <v>285</v>
      </c>
      <c r="E122" s="7" t="s">
        <v>299</v>
      </c>
      <c r="F122" s="7" t="s">
        <v>366</v>
      </c>
      <c r="G122" s="7">
        <v>41</v>
      </c>
      <c r="H122" s="7" t="s">
        <v>367</v>
      </c>
      <c r="I122" s="15">
        <v>45.932</v>
      </c>
      <c r="J122" s="15">
        <v>2</v>
      </c>
      <c r="K122" s="15">
        <v>0</v>
      </c>
      <c r="L122" s="12">
        <f t="shared" si="4"/>
        <v>47.932</v>
      </c>
      <c r="M122" s="16">
        <v>30</v>
      </c>
      <c r="N122" s="17" t="s">
        <v>118</v>
      </c>
      <c r="O122" s="18"/>
    </row>
    <row r="123" spans="1:15">
      <c r="A123" s="7" t="s">
        <v>368</v>
      </c>
      <c r="B123" s="7" t="s">
        <v>16</v>
      </c>
      <c r="C123" s="7" t="s">
        <v>284</v>
      </c>
      <c r="D123" s="7" t="s">
        <v>285</v>
      </c>
      <c r="E123" s="7" t="s">
        <v>318</v>
      </c>
      <c r="F123" s="7" t="s">
        <v>369</v>
      </c>
      <c r="G123" s="7">
        <v>39</v>
      </c>
      <c r="H123" s="7" t="s">
        <v>370</v>
      </c>
      <c r="I123" s="15">
        <v>43.268</v>
      </c>
      <c r="J123" s="15">
        <v>0</v>
      </c>
      <c r="K123" s="15">
        <v>0</v>
      </c>
      <c r="L123" s="12">
        <f t="shared" si="4"/>
        <v>43.268</v>
      </c>
      <c r="M123" s="16">
        <v>31</v>
      </c>
      <c r="N123" s="17" t="s">
        <v>118</v>
      </c>
      <c r="O123" s="18"/>
    </row>
    <row r="124" spans="1:15">
      <c r="A124" s="7" t="s">
        <v>371</v>
      </c>
      <c r="B124" s="7" t="s">
        <v>16</v>
      </c>
      <c r="C124" s="7" t="s">
        <v>284</v>
      </c>
      <c r="D124" s="7" t="s">
        <v>285</v>
      </c>
      <c r="E124" s="7" t="s">
        <v>299</v>
      </c>
      <c r="F124" s="7" t="s">
        <v>372</v>
      </c>
      <c r="G124" s="7">
        <v>44</v>
      </c>
      <c r="H124" s="7" t="s">
        <v>188</v>
      </c>
      <c r="I124" s="15">
        <v>26.4</v>
      </c>
      <c r="J124" s="15">
        <v>2</v>
      </c>
      <c r="K124" s="15">
        <v>0</v>
      </c>
      <c r="L124" s="12">
        <f t="shared" si="4"/>
        <v>28.4</v>
      </c>
      <c r="M124" s="16">
        <v>32</v>
      </c>
      <c r="N124" s="17" t="s">
        <v>118</v>
      </c>
      <c r="O124" s="18" t="s">
        <v>189</v>
      </c>
    </row>
    <row r="125" spans="1:15">
      <c r="A125" s="7" t="s">
        <v>373</v>
      </c>
      <c r="B125" s="7" t="s">
        <v>31</v>
      </c>
      <c r="C125" s="7" t="s">
        <v>284</v>
      </c>
      <c r="D125" s="7" t="s">
        <v>285</v>
      </c>
      <c r="E125" s="7" t="s">
        <v>302</v>
      </c>
      <c r="F125" s="7" t="s">
        <v>374</v>
      </c>
      <c r="G125" s="7">
        <v>40</v>
      </c>
      <c r="H125" s="7" t="s">
        <v>188</v>
      </c>
      <c r="I125" s="15">
        <v>24</v>
      </c>
      <c r="J125" s="15">
        <v>0</v>
      </c>
      <c r="K125" s="15">
        <v>0</v>
      </c>
      <c r="L125" s="12">
        <f t="shared" si="4"/>
        <v>24</v>
      </c>
      <c r="M125" s="16">
        <v>33</v>
      </c>
      <c r="N125" s="17" t="s">
        <v>118</v>
      </c>
      <c r="O125" s="18" t="s">
        <v>189</v>
      </c>
    </row>
    <row r="126" spans="1:15">
      <c r="A126" s="7" t="s">
        <v>375</v>
      </c>
      <c r="B126" s="7" t="s">
        <v>16</v>
      </c>
      <c r="C126" s="7" t="s">
        <v>284</v>
      </c>
      <c r="D126" s="7" t="s">
        <v>285</v>
      </c>
      <c r="E126" s="7" t="s">
        <v>286</v>
      </c>
      <c r="F126" s="7" t="s">
        <v>376</v>
      </c>
      <c r="G126" s="7">
        <v>39</v>
      </c>
      <c r="H126" s="7" t="s">
        <v>188</v>
      </c>
      <c r="I126" s="15">
        <v>23.4</v>
      </c>
      <c r="J126" s="15">
        <v>0</v>
      </c>
      <c r="K126" s="15">
        <v>0</v>
      </c>
      <c r="L126" s="12">
        <f t="shared" si="4"/>
        <v>23.4</v>
      </c>
      <c r="M126" s="16">
        <v>34</v>
      </c>
      <c r="N126" s="17" t="s">
        <v>118</v>
      </c>
      <c r="O126" s="18" t="s">
        <v>189</v>
      </c>
    </row>
    <row r="127" spans="1:1">
      <c r="A127" s="20"/>
    </row>
  </sheetData>
  <autoFilter ref="A1:AA127"/>
  <pageMargins left="0.75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杜玉珠</cp:lastModifiedBy>
  <dcterms:created xsi:type="dcterms:W3CDTF">2018-12-10T01:08:00Z</dcterms:created>
  <dcterms:modified xsi:type="dcterms:W3CDTF">2018-12-28T02:41:32Z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2052-10.8.0.6370</vt:lpwstr>
  </property>
</Properties>
</file>