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<sst xmlns="http://schemas.openxmlformats.org/spreadsheetml/2006/main" count="292" uniqueCount="167">
  <si>
    <t>荔波县2021年县直机关、事业单位公开遴选工作人员总成绩
及拟进入考察环节人员名单</t>
  </si>
  <si>
    <t>序号</t>
  </si>
  <si>
    <t>姓名</t>
  </si>
  <si>
    <t>准考证号</t>
  </si>
  <si>
    <t>遴选单位名称</t>
  </si>
  <si>
    <t>遴选职位（岗位）及代码</t>
  </si>
  <si>
    <t>笔试成绩</t>
  </si>
  <si>
    <t>笔试成绩
折算后</t>
  </si>
  <si>
    <t>面试成绩</t>
  </si>
  <si>
    <t>面试成绩
折算后</t>
  </si>
  <si>
    <t>总成绩</t>
  </si>
  <si>
    <t>是否进入考察环节</t>
  </si>
  <si>
    <t>陆定连</t>
  </si>
  <si>
    <t>LBLX202101001</t>
  </si>
  <si>
    <t>荔波县卫生健康局</t>
  </si>
  <si>
    <t>01</t>
  </si>
  <si>
    <t>是</t>
  </si>
  <si>
    <t>蒙翠梅</t>
  </si>
  <si>
    <t>LBLX202101002</t>
  </si>
  <si>
    <t>吴盼</t>
  </si>
  <si>
    <t>LBLX202101003</t>
  </si>
  <si>
    <t>荔波县就业局</t>
  </si>
  <si>
    <t>蒙胜姣</t>
  </si>
  <si>
    <t>LBLX202101004</t>
  </si>
  <si>
    <t>何敏乐</t>
  </si>
  <si>
    <t>LBLX202101005</t>
  </si>
  <si>
    <t>蒋金玉</t>
  </si>
  <si>
    <t>LBLX202101007</t>
  </si>
  <si>
    <t>何春柳</t>
  </si>
  <si>
    <t>LBLX202101008</t>
  </si>
  <si>
    <t>荔波县社会保险事业局</t>
  </si>
  <si>
    <t>安小英</t>
  </si>
  <si>
    <t>LBLX202101012</t>
  </si>
  <si>
    <t>吴星硕</t>
  </si>
  <si>
    <t>LBLX202101013</t>
  </si>
  <si>
    <t>姚登攀</t>
  </si>
  <si>
    <t>LBLX202101014</t>
  </si>
  <si>
    <t>莫泰稷</t>
  </si>
  <si>
    <t>LBLX202101018</t>
  </si>
  <si>
    <t>荔波县发展改革和工信商务局</t>
  </si>
  <si>
    <t>覃慧迪</t>
  </si>
  <si>
    <t>LBLX202101019</t>
  </si>
  <si>
    <t>潘小妹</t>
  </si>
  <si>
    <t>LBLX202101020</t>
  </si>
  <si>
    <t>荔波县财政局</t>
  </si>
  <si>
    <t>龙秋湖</t>
  </si>
  <si>
    <t>LBLX202101022</t>
  </si>
  <si>
    <t>蹇代敏</t>
  </si>
  <si>
    <t>LBLX202101023</t>
  </si>
  <si>
    <t>荔波县国有资产和金融业发展服务中心</t>
  </si>
  <si>
    <t>邓家卉</t>
  </si>
  <si>
    <t>LBLX202101024</t>
  </si>
  <si>
    <t>罗文学</t>
  </si>
  <si>
    <t>LBLX202101025</t>
  </si>
  <si>
    <t>荔波县精神文明建设中心</t>
  </si>
  <si>
    <t>赵茂茳</t>
  </si>
  <si>
    <t>LBLX202101026</t>
  </si>
  <si>
    <t>莫光继</t>
  </si>
  <si>
    <t>LBLX202101029</t>
  </si>
  <si>
    <t>荔波县保密技术服务中心</t>
  </si>
  <si>
    <t>马茂林</t>
  </si>
  <si>
    <t>LBLX202101030</t>
  </si>
  <si>
    <t>覃毅等</t>
  </si>
  <si>
    <t>LBLX202101031</t>
  </si>
  <si>
    <t>荔波县人大常委会办公室综合服务中心（荔波县人大代表服务中心）</t>
  </si>
  <si>
    <t>覃琴</t>
  </si>
  <si>
    <t>LBLX202101032</t>
  </si>
  <si>
    <t>蒙育娟</t>
  </si>
  <si>
    <t>LBLX202101033</t>
  </si>
  <si>
    <t>荔波县社会事务中心</t>
  </si>
  <si>
    <t>李颖洁</t>
  </si>
  <si>
    <t>LBLX202101036</t>
  </si>
  <si>
    <t>韦会兰</t>
  </si>
  <si>
    <t>LBLX202101043</t>
  </si>
  <si>
    <t>荔波县妇幼保健院</t>
  </si>
  <si>
    <t>莫晶晶</t>
  </si>
  <si>
    <t>LBLX202101044</t>
  </si>
  <si>
    <t>覃远</t>
  </si>
  <si>
    <t>LBLX202101045</t>
  </si>
  <si>
    <t>荔波县烈士陵园工作中心</t>
  </si>
  <si>
    <t>莫大慧</t>
  </si>
  <si>
    <t>LBLX202101046</t>
  </si>
  <si>
    <t>罗清花</t>
  </si>
  <si>
    <t>LBLX202101048</t>
  </si>
  <si>
    <t>荔波县自然资源储备交易信息中心</t>
  </si>
  <si>
    <t>蒙腾</t>
  </si>
  <si>
    <t>LBLX202101049</t>
  </si>
  <si>
    <t>申浩</t>
  </si>
  <si>
    <t>LBLX202101050</t>
  </si>
  <si>
    <t>荔波县社区矫正服务中心</t>
  </si>
  <si>
    <t>刘燕蜜</t>
  </si>
  <si>
    <t>LBLX202101051</t>
  </si>
  <si>
    <t>姚接周</t>
  </si>
  <si>
    <t>LBLX202101052</t>
  </si>
  <si>
    <t>荔波县人民群众信访服务中心</t>
  </si>
  <si>
    <t>郭涛</t>
  </si>
  <si>
    <t>LBLX202101054</t>
  </si>
  <si>
    <t>欧海税</t>
  </si>
  <si>
    <t>LBLX202101055</t>
  </si>
  <si>
    <t>荔波县大数据发展服务中心</t>
  </si>
  <si>
    <t>姚若琳</t>
  </si>
  <si>
    <t>LBLX202101056</t>
  </si>
  <si>
    <t>覃绍彬</t>
  </si>
  <si>
    <t>LBLX202101057</t>
  </si>
  <si>
    <t>荔波县生态移民服务中心</t>
  </si>
  <si>
    <t>蒙易标</t>
  </si>
  <si>
    <t>LBLX202101058</t>
  </si>
  <si>
    <t>王兴格</t>
  </si>
  <si>
    <t>LBLX202101060</t>
  </si>
  <si>
    <t>荔波县扶贫项目服务中心</t>
  </si>
  <si>
    <t>莫威</t>
  </si>
  <si>
    <t>LBLX202101061</t>
  </si>
  <si>
    <t>吴文佩</t>
  </si>
  <si>
    <t>LBLX202101063</t>
  </si>
  <si>
    <t>荔波县建筑工程质量安全服务中心（荔波县消防技术服务中心）</t>
  </si>
  <si>
    <t>何霞</t>
  </si>
  <si>
    <t>LBLX202101066</t>
  </si>
  <si>
    <t>莫祖会</t>
  </si>
  <si>
    <t>LBLX202101067</t>
  </si>
  <si>
    <t>荔波县城乡建设综合服务中心</t>
  </si>
  <si>
    <t>姚鲁纳</t>
  </si>
  <si>
    <t>LBLX202101070</t>
  </si>
  <si>
    <t>岑定</t>
  </si>
  <si>
    <t>LBLX202101071</t>
  </si>
  <si>
    <t>荔波县政府办综合服务中心</t>
  </si>
  <si>
    <t>02</t>
  </si>
  <si>
    <t>申孝琪</t>
  </si>
  <si>
    <t>LBLX202101072</t>
  </si>
  <si>
    <t>杨灵苏</t>
  </si>
  <si>
    <t>LBLX202101073</t>
  </si>
  <si>
    <t>蒙惠</t>
  </si>
  <si>
    <t>LBLX202101074</t>
  </si>
  <si>
    <t xml:space="preserve"> </t>
  </si>
  <si>
    <t>莫伯翠</t>
  </si>
  <si>
    <t>LBLX202101075</t>
  </si>
  <si>
    <t>荔波县文化市场综合行政执法大队</t>
  </si>
  <si>
    <t>陈佳佳</t>
  </si>
  <si>
    <t>LBLX202101076</t>
  </si>
  <si>
    <t>卢彩霞</t>
  </si>
  <si>
    <t>LBLX202101077</t>
  </si>
  <si>
    <t>荔波县综治中心（荔波县政务110服务中心）</t>
  </si>
  <si>
    <t>姚宇峦</t>
  </si>
  <si>
    <t>LBLX202101078</t>
  </si>
  <si>
    <t>莫友建</t>
  </si>
  <si>
    <t>LBLX202101079</t>
  </si>
  <si>
    <t>荔波县人民政府政务服务中心</t>
  </si>
  <si>
    <t>覃艳旭</t>
  </si>
  <si>
    <t>LBLX202101080</t>
  </si>
  <si>
    <t>周昌</t>
  </si>
  <si>
    <t>LBLX202101081</t>
  </si>
  <si>
    <t>荔波县高质量发展绩效评价考核服务中心</t>
  </si>
  <si>
    <t>罗珍建</t>
  </si>
  <si>
    <t>LBLX202101082</t>
  </si>
  <si>
    <t>谢杰杰</t>
  </si>
  <si>
    <t>LBLX202101083</t>
  </si>
  <si>
    <t>荔波县科学技术服务中心</t>
  </si>
  <si>
    <t>莫平让</t>
  </si>
  <si>
    <t>LBLX202101084</t>
  </si>
  <si>
    <t>卢鑫</t>
  </si>
  <si>
    <t>LBLX202101085</t>
  </si>
  <si>
    <t>荔波县国库集中支付中心</t>
  </si>
  <si>
    <t>莫开英</t>
  </si>
  <si>
    <t>LBLX202101086</t>
  </si>
  <si>
    <t>罗德宜</t>
  </si>
  <si>
    <t>LBLX202101088</t>
  </si>
  <si>
    <t>王泰豪</t>
  </si>
  <si>
    <t>LBLX202101089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</si>
</sst>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方正大标宋简体"/>
      <charset val="134"/>
    </font>
    <font>
      <sz val="10"/>
      <color rgb="FF000000"/>
      <name val="方正大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4"/>
  <sheetViews>
    <sheetView tabSelected="1" workbookViewId="0">
      <selection activeCell="A29" sqref="$A29:$XFD29"/>
    </sheetView>
  </sheetViews>
  <sheetFormatPr defaultColWidth="9" defaultRowHeight="13.5"/>
  <cols>
    <col min="1" max="1" width="5.125" customWidth="1"/>
    <col min="3" max="3" width="14.625" customWidth="1"/>
    <col min="4" max="4" width="30" customWidth="1"/>
    <col min="5" max="5" width="9.5" customWidth="1"/>
  </cols>
  <sheetData>
    <row r="1" ht="6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2" t="s">
        <v>6</v>
      </c>
      <c r="G2" s="3" t="s">
        <v>7</v>
      </c>
      <c r="H2" s="2" t="s">
        <v>8</v>
      </c>
      <c r="I2" s="3" t="s">
        <v>9</v>
      </c>
      <c r="J2" s="2" t="s">
        <v>10</v>
      </c>
      <c r="K2" s="11" t="s">
        <v>11</v>
      </c>
    </row>
    <row r="3" ht="30" customHeight="1" spans="1:11">
      <c r="A3" s="5">
        <v>1</v>
      </c>
      <c r="B3" s="6" t="s">
        <v>12</v>
      </c>
      <c r="C3" s="5" t="s">
        <v>13</v>
      </c>
      <c r="D3" s="6" t="s">
        <v>14</v>
      </c>
      <c r="E3" s="7" t="s">
        <v>15</v>
      </c>
      <c r="F3" s="8">
        <v>76.5</v>
      </c>
      <c r="G3" s="8">
        <f t="shared" ref="G3:G64" si="0">F3*0.6</f>
        <v>45.9</v>
      </c>
      <c r="H3" s="8">
        <v>83.33</v>
      </c>
      <c r="I3" s="8">
        <f t="shared" ref="I3:I11" si="1">H3*0.4</f>
        <v>33.332</v>
      </c>
      <c r="J3" s="8">
        <f t="shared" ref="J3:J64" si="2">G3+I3</f>
        <v>79.232</v>
      </c>
      <c r="K3" s="12" t="s">
        <v>16</v>
      </c>
    </row>
    <row r="4" ht="30" customHeight="1" spans="1:11">
      <c r="A4" s="5">
        <v>2</v>
      </c>
      <c r="B4" s="6" t="s">
        <v>17</v>
      </c>
      <c r="C4" s="5" t="s">
        <v>18</v>
      </c>
      <c r="D4" s="6" t="s">
        <v>14</v>
      </c>
      <c r="E4" s="7" t="s">
        <v>15</v>
      </c>
      <c r="F4" s="8">
        <v>74</v>
      </c>
      <c r="G4" s="8">
        <f t="shared" si="0"/>
        <v>44.4</v>
      </c>
      <c r="H4" s="8">
        <v>82.33</v>
      </c>
      <c r="I4" s="8">
        <f t="shared" si="1"/>
        <v>32.932</v>
      </c>
      <c r="J4" s="8">
        <f t="shared" si="2"/>
        <v>77.332</v>
      </c>
      <c r="K4" s="12"/>
    </row>
    <row r="5" ht="30" customHeight="1" spans="1:11">
      <c r="A5" s="5">
        <v>3</v>
      </c>
      <c r="B5" s="5" t="s">
        <v>19</v>
      </c>
      <c r="C5" s="5" t="s">
        <v>20</v>
      </c>
      <c r="D5" s="6" t="s">
        <v>21</v>
      </c>
      <c r="E5" s="7" t="s">
        <v>15</v>
      </c>
      <c r="F5" s="8">
        <v>66.5</v>
      </c>
      <c r="G5" s="8">
        <f t="shared" si="0"/>
        <v>39.9</v>
      </c>
      <c r="H5" s="8">
        <v>77.67</v>
      </c>
      <c r="I5" s="8">
        <f t="shared" si="1"/>
        <v>31.068</v>
      </c>
      <c r="J5" s="8">
        <f t="shared" si="2"/>
        <v>70.968</v>
      </c>
      <c r="K5" s="12"/>
    </row>
    <row r="6" ht="30" customHeight="1" spans="1:11">
      <c r="A6" s="5">
        <v>4</v>
      </c>
      <c r="B6" s="5" t="s">
        <v>22</v>
      </c>
      <c r="C6" s="5" t="s">
        <v>23</v>
      </c>
      <c r="D6" s="6" t="s">
        <v>21</v>
      </c>
      <c r="E6" s="7" t="s">
        <v>15</v>
      </c>
      <c r="F6" s="8">
        <v>73.5</v>
      </c>
      <c r="G6" s="8">
        <f t="shared" si="0"/>
        <v>44.1</v>
      </c>
      <c r="H6" s="8">
        <v>84.33</v>
      </c>
      <c r="I6" s="8">
        <f t="shared" si="1"/>
        <v>33.732</v>
      </c>
      <c r="J6" s="8">
        <f t="shared" si="2"/>
        <v>77.832</v>
      </c>
      <c r="K6" s="12" t="s">
        <v>16</v>
      </c>
    </row>
    <row r="7" ht="30" customHeight="1" spans="1:11">
      <c r="A7" s="5">
        <v>5</v>
      </c>
      <c r="B7" s="5" t="s">
        <v>24</v>
      </c>
      <c r="C7" s="5" t="s">
        <v>25</v>
      </c>
      <c r="D7" s="6" t="s">
        <v>21</v>
      </c>
      <c r="E7" s="7" t="s">
        <v>15</v>
      </c>
      <c r="F7" s="8">
        <v>68.5</v>
      </c>
      <c r="G7" s="8">
        <f t="shared" si="0"/>
        <v>41.1</v>
      </c>
      <c r="H7" s="8">
        <v>82.67</v>
      </c>
      <c r="I7" s="8">
        <f t="shared" si="1"/>
        <v>33.068</v>
      </c>
      <c r="J7" s="8">
        <f t="shared" si="2"/>
        <v>74.168</v>
      </c>
      <c r="K7" s="12" t="s">
        <v>16</v>
      </c>
    </row>
    <row r="8" ht="30" customHeight="1" spans="1:11">
      <c r="A8" s="5">
        <v>6</v>
      </c>
      <c r="B8" s="5" t="s">
        <v>26</v>
      </c>
      <c r="C8" s="5" t="s">
        <v>27</v>
      </c>
      <c r="D8" s="6" t="s">
        <v>21</v>
      </c>
      <c r="E8" s="7" t="s">
        <v>15</v>
      </c>
      <c r="F8" s="8">
        <v>66</v>
      </c>
      <c r="G8" s="8">
        <f t="shared" si="0"/>
        <v>39.6</v>
      </c>
      <c r="H8" s="8">
        <v>77</v>
      </c>
      <c r="I8" s="8">
        <f t="shared" si="1"/>
        <v>30.8</v>
      </c>
      <c r="J8" s="8">
        <f t="shared" si="2"/>
        <v>70.4</v>
      </c>
      <c r="K8" s="12"/>
    </row>
    <row r="9" ht="30" customHeight="1" spans="1:11">
      <c r="A9" s="5">
        <v>7</v>
      </c>
      <c r="B9" s="5" t="s">
        <v>28</v>
      </c>
      <c r="C9" s="5" t="s">
        <v>29</v>
      </c>
      <c r="D9" s="6" t="s">
        <v>30</v>
      </c>
      <c r="E9" s="7" t="s">
        <v>15</v>
      </c>
      <c r="F9" s="8">
        <v>81</v>
      </c>
      <c r="G9" s="8">
        <f t="shared" si="0"/>
        <v>48.6</v>
      </c>
      <c r="H9" s="8">
        <v>78.33</v>
      </c>
      <c r="I9" s="8">
        <f t="shared" si="1"/>
        <v>31.332</v>
      </c>
      <c r="J9" s="8">
        <f t="shared" si="2"/>
        <v>79.932</v>
      </c>
      <c r="K9" s="12"/>
    </row>
    <row r="10" ht="30" customHeight="1" spans="1:11">
      <c r="A10" s="5">
        <v>8</v>
      </c>
      <c r="B10" s="5" t="s">
        <v>31</v>
      </c>
      <c r="C10" s="5" t="s">
        <v>32</v>
      </c>
      <c r="D10" s="6" t="s">
        <v>30</v>
      </c>
      <c r="E10" s="7" t="s">
        <v>15</v>
      </c>
      <c r="F10" s="8">
        <v>78</v>
      </c>
      <c r="G10" s="8">
        <f t="shared" si="0"/>
        <v>46.8</v>
      </c>
      <c r="H10" s="8">
        <v>84.33</v>
      </c>
      <c r="I10" s="8">
        <f t="shared" si="1"/>
        <v>33.732</v>
      </c>
      <c r="J10" s="8">
        <f t="shared" si="2"/>
        <v>80.532</v>
      </c>
      <c r="K10" s="12" t="s">
        <v>16</v>
      </c>
    </row>
    <row r="11" ht="30" customHeight="1" spans="1:11">
      <c r="A11" s="5">
        <v>9</v>
      </c>
      <c r="B11" s="5" t="s">
        <v>33</v>
      </c>
      <c r="C11" s="5" t="s">
        <v>34</v>
      </c>
      <c r="D11" s="6" t="s">
        <v>30</v>
      </c>
      <c r="E11" s="7" t="s">
        <v>15</v>
      </c>
      <c r="F11" s="8">
        <v>74.5</v>
      </c>
      <c r="G11" s="8">
        <f t="shared" si="0"/>
        <v>44.7</v>
      </c>
      <c r="H11" s="8">
        <v>84.33</v>
      </c>
      <c r="I11" s="8">
        <f t="shared" si="1"/>
        <v>33.732</v>
      </c>
      <c r="J11" s="8">
        <f t="shared" si="2"/>
        <v>78.432</v>
      </c>
      <c r="K11" s="12" t="s">
        <v>16</v>
      </c>
    </row>
    <row r="12" ht="30" customHeight="1" spans="1:11">
      <c r="A12" s="5">
        <v>10</v>
      </c>
      <c r="B12" s="5" t="s">
        <v>35</v>
      </c>
      <c r="C12" s="5" t="s">
        <v>36</v>
      </c>
      <c r="D12" s="6" t="s">
        <v>30</v>
      </c>
      <c r="E12" s="7" t="s">
        <v>15</v>
      </c>
      <c r="F12" s="8">
        <v>68</v>
      </c>
      <c r="G12" s="8">
        <f t="shared" si="0"/>
        <v>40.8</v>
      </c>
      <c r="H12" s="8">
        <v>0</v>
      </c>
      <c r="I12" s="8">
        <v>0</v>
      </c>
      <c r="J12" s="8">
        <f t="shared" si="2"/>
        <v>40.8</v>
      </c>
      <c r="K12" s="12"/>
    </row>
    <row r="13" ht="30" customHeight="1" spans="1:11">
      <c r="A13" s="5">
        <v>11</v>
      </c>
      <c r="B13" s="5" t="s">
        <v>37</v>
      </c>
      <c r="C13" s="5" t="s">
        <v>38</v>
      </c>
      <c r="D13" s="6" t="s">
        <v>39</v>
      </c>
      <c r="E13" s="7" t="s">
        <v>15</v>
      </c>
      <c r="F13" s="8">
        <v>82.5</v>
      </c>
      <c r="G13" s="8">
        <f t="shared" si="0"/>
        <v>49.5</v>
      </c>
      <c r="H13" s="8">
        <v>0</v>
      </c>
      <c r="I13" s="8">
        <v>0</v>
      </c>
      <c r="J13" s="8">
        <f t="shared" si="2"/>
        <v>49.5</v>
      </c>
      <c r="K13" s="12"/>
    </row>
    <row r="14" ht="30" customHeight="1" spans="1:11">
      <c r="A14" s="5">
        <v>12</v>
      </c>
      <c r="B14" s="5" t="s">
        <v>40</v>
      </c>
      <c r="C14" s="5" t="s">
        <v>41</v>
      </c>
      <c r="D14" s="6" t="s">
        <v>39</v>
      </c>
      <c r="E14" s="7" t="s">
        <v>15</v>
      </c>
      <c r="F14" s="8">
        <v>87.5</v>
      </c>
      <c r="G14" s="8">
        <f t="shared" si="0"/>
        <v>52.5</v>
      </c>
      <c r="H14" s="8">
        <v>90.33</v>
      </c>
      <c r="I14" s="8">
        <f t="shared" ref="I14:I31" si="3">H14*0.4</f>
        <v>36.132</v>
      </c>
      <c r="J14" s="8">
        <f t="shared" si="2"/>
        <v>88.632</v>
      </c>
      <c r="K14" s="12" t="s">
        <v>16</v>
      </c>
    </row>
    <row r="15" ht="30" customHeight="1" spans="1:11">
      <c r="A15" s="5">
        <v>13</v>
      </c>
      <c r="B15" s="5" t="s">
        <v>42</v>
      </c>
      <c r="C15" s="5" t="s">
        <v>43</v>
      </c>
      <c r="D15" s="6" t="s">
        <v>44</v>
      </c>
      <c r="E15" s="7" t="s">
        <v>15</v>
      </c>
      <c r="F15" s="8">
        <v>81</v>
      </c>
      <c r="G15" s="8">
        <f t="shared" si="0"/>
        <v>48.6</v>
      </c>
      <c r="H15" s="8">
        <v>81.67</v>
      </c>
      <c r="I15" s="8">
        <f t="shared" si="3"/>
        <v>32.668</v>
      </c>
      <c r="J15" s="8">
        <f t="shared" si="2"/>
        <v>81.268</v>
      </c>
      <c r="K15" s="12"/>
    </row>
    <row r="16" ht="30" customHeight="1" spans="1:11">
      <c r="A16" s="5">
        <v>14</v>
      </c>
      <c r="B16" s="5" t="s">
        <v>45</v>
      </c>
      <c r="C16" s="5" t="s">
        <v>46</v>
      </c>
      <c r="D16" s="6" t="s">
        <v>44</v>
      </c>
      <c r="E16" s="7" t="s">
        <v>15</v>
      </c>
      <c r="F16" s="8">
        <v>82.5</v>
      </c>
      <c r="G16" s="8">
        <f t="shared" si="0"/>
        <v>49.5</v>
      </c>
      <c r="H16" s="8">
        <v>84.33</v>
      </c>
      <c r="I16" s="8">
        <f t="shared" si="3"/>
        <v>33.732</v>
      </c>
      <c r="J16" s="8">
        <f t="shared" si="2"/>
        <v>83.232</v>
      </c>
      <c r="K16" s="12" t="s">
        <v>16</v>
      </c>
    </row>
    <row r="17" ht="30" customHeight="1" spans="1:11">
      <c r="A17" s="5">
        <v>15</v>
      </c>
      <c r="B17" s="9" t="s">
        <v>47</v>
      </c>
      <c r="C17" s="5" t="s">
        <v>48</v>
      </c>
      <c r="D17" s="9" t="s">
        <v>49</v>
      </c>
      <c r="E17" s="7" t="s">
        <v>15</v>
      </c>
      <c r="F17" s="8">
        <v>65</v>
      </c>
      <c r="G17" s="8">
        <f t="shared" si="0"/>
        <v>39</v>
      </c>
      <c r="H17" s="8">
        <v>86.67</v>
      </c>
      <c r="I17" s="8">
        <f t="shared" si="3"/>
        <v>34.668</v>
      </c>
      <c r="J17" s="8">
        <f t="shared" si="2"/>
        <v>73.668</v>
      </c>
      <c r="K17" s="12" t="s">
        <v>16</v>
      </c>
    </row>
    <row r="18" ht="30" customHeight="1" spans="1:11">
      <c r="A18" s="5">
        <v>16</v>
      </c>
      <c r="B18" s="9" t="s">
        <v>50</v>
      </c>
      <c r="C18" s="5" t="s">
        <v>51</v>
      </c>
      <c r="D18" s="9" t="s">
        <v>49</v>
      </c>
      <c r="E18" s="7" t="s">
        <v>15</v>
      </c>
      <c r="F18" s="8">
        <v>41</v>
      </c>
      <c r="G18" s="8">
        <f t="shared" si="0"/>
        <v>24.6</v>
      </c>
      <c r="H18" s="8">
        <v>75.33</v>
      </c>
      <c r="I18" s="8">
        <f t="shared" si="3"/>
        <v>30.132</v>
      </c>
      <c r="J18" s="8">
        <f t="shared" si="2"/>
        <v>54.732</v>
      </c>
      <c r="K18" s="12"/>
    </row>
    <row r="19" ht="30" customHeight="1" spans="1:11">
      <c r="A19" s="5">
        <v>17</v>
      </c>
      <c r="B19" s="10" t="s">
        <v>52</v>
      </c>
      <c r="C19" s="5" t="s">
        <v>53</v>
      </c>
      <c r="D19" s="9" t="s">
        <v>54</v>
      </c>
      <c r="E19" s="7" t="s">
        <v>15</v>
      </c>
      <c r="F19" s="8">
        <v>73</v>
      </c>
      <c r="G19" s="8">
        <f t="shared" si="0"/>
        <v>43.8</v>
      </c>
      <c r="H19" s="8">
        <v>78.67</v>
      </c>
      <c r="I19" s="8">
        <f t="shared" si="3"/>
        <v>31.468</v>
      </c>
      <c r="J19" s="8">
        <f t="shared" si="2"/>
        <v>75.268</v>
      </c>
      <c r="K19" s="12"/>
    </row>
    <row r="20" ht="30" customHeight="1" spans="1:11">
      <c r="A20" s="5">
        <v>18</v>
      </c>
      <c r="B20" s="10" t="s">
        <v>55</v>
      </c>
      <c r="C20" s="5" t="s">
        <v>56</v>
      </c>
      <c r="D20" s="9" t="s">
        <v>54</v>
      </c>
      <c r="E20" s="7" t="s">
        <v>15</v>
      </c>
      <c r="F20" s="8">
        <v>73.5</v>
      </c>
      <c r="G20" s="8">
        <f t="shared" si="0"/>
        <v>44.1</v>
      </c>
      <c r="H20" s="8">
        <v>85</v>
      </c>
      <c r="I20" s="8">
        <f t="shared" si="3"/>
        <v>34</v>
      </c>
      <c r="J20" s="8">
        <f t="shared" si="2"/>
        <v>78.1</v>
      </c>
      <c r="K20" s="12" t="s">
        <v>16</v>
      </c>
    </row>
    <row r="21" ht="30" customHeight="1" spans="1:11">
      <c r="A21" s="5">
        <v>19</v>
      </c>
      <c r="B21" s="10" t="s">
        <v>57</v>
      </c>
      <c r="C21" s="5" t="s">
        <v>58</v>
      </c>
      <c r="D21" s="9" t="s">
        <v>59</v>
      </c>
      <c r="E21" s="7" t="s">
        <v>15</v>
      </c>
      <c r="F21" s="8">
        <v>76</v>
      </c>
      <c r="G21" s="8">
        <f t="shared" si="0"/>
        <v>45.6</v>
      </c>
      <c r="H21" s="8">
        <v>81.66</v>
      </c>
      <c r="I21" s="8">
        <f t="shared" si="3"/>
        <v>32.664</v>
      </c>
      <c r="J21" s="8">
        <f t="shared" si="2"/>
        <v>78.264</v>
      </c>
      <c r="K21" s="12" t="s">
        <v>16</v>
      </c>
    </row>
    <row r="22" ht="30" customHeight="1" spans="1:11">
      <c r="A22" s="5">
        <v>20</v>
      </c>
      <c r="B22" s="10" t="s">
        <v>60</v>
      </c>
      <c r="C22" s="5" t="s">
        <v>61</v>
      </c>
      <c r="D22" s="9" t="s">
        <v>59</v>
      </c>
      <c r="E22" s="7" t="s">
        <v>15</v>
      </c>
      <c r="F22" s="8">
        <v>46</v>
      </c>
      <c r="G22" s="8">
        <f t="shared" si="0"/>
        <v>27.6</v>
      </c>
      <c r="H22" s="8">
        <v>86</v>
      </c>
      <c r="I22" s="8">
        <f t="shared" si="3"/>
        <v>34.4</v>
      </c>
      <c r="J22" s="8">
        <f t="shared" si="2"/>
        <v>62</v>
      </c>
      <c r="K22" s="12"/>
    </row>
    <row r="23" ht="30" customHeight="1" spans="1:11">
      <c r="A23" s="5">
        <v>21</v>
      </c>
      <c r="B23" s="10" t="s">
        <v>62</v>
      </c>
      <c r="C23" s="5" t="s">
        <v>63</v>
      </c>
      <c r="D23" s="9" t="s">
        <v>64</v>
      </c>
      <c r="E23" s="7" t="s">
        <v>15</v>
      </c>
      <c r="F23" s="8">
        <v>74</v>
      </c>
      <c r="G23" s="8">
        <f t="shared" si="0"/>
        <v>44.4</v>
      </c>
      <c r="H23" s="8">
        <v>82.67</v>
      </c>
      <c r="I23" s="8">
        <f t="shared" si="3"/>
        <v>33.068</v>
      </c>
      <c r="J23" s="8">
        <f t="shared" si="2"/>
        <v>77.468</v>
      </c>
      <c r="K23" s="12"/>
    </row>
    <row r="24" ht="30" customHeight="1" spans="1:11">
      <c r="A24" s="5">
        <v>22</v>
      </c>
      <c r="B24" s="10" t="s">
        <v>65</v>
      </c>
      <c r="C24" s="5" t="s">
        <v>66</v>
      </c>
      <c r="D24" s="9" t="s">
        <v>64</v>
      </c>
      <c r="E24" s="7" t="s">
        <v>15</v>
      </c>
      <c r="F24" s="8">
        <v>76.5</v>
      </c>
      <c r="G24" s="8">
        <f t="shared" si="0"/>
        <v>45.9</v>
      </c>
      <c r="H24" s="8">
        <v>81</v>
      </c>
      <c r="I24" s="8">
        <f t="shared" si="3"/>
        <v>32.4</v>
      </c>
      <c r="J24" s="8">
        <f t="shared" si="2"/>
        <v>78.3</v>
      </c>
      <c r="K24" s="12" t="s">
        <v>16</v>
      </c>
    </row>
    <row r="25" ht="30" customHeight="1" spans="1:11">
      <c r="A25" s="5">
        <v>23</v>
      </c>
      <c r="B25" s="10" t="s">
        <v>67</v>
      </c>
      <c r="C25" s="5" t="s">
        <v>68</v>
      </c>
      <c r="D25" s="9" t="s">
        <v>69</v>
      </c>
      <c r="E25" s="7" t="s">
        <v>15</v>
      </c>
      <c r="F25" s="8">
        <v>78.5</v>
      </c>
      <c r="G25" s="8">
        <f t="shared" si="0"/>
        <v>47.1</v>
      </c>
      <c r="H25" s="8">
        <v>81.33</v>
      </c>
      <c r="I25" s="8">
        <f t="shared" si="3"/>
        <v>32.532</v>
      </c>
      <c r="J25" s="8">
        <f t="shared" si="2"/>
        <v>79.632</v>
      </c>
      <c r="K25" s="12"/>
    </row>
    <row r="26" ht="30" customHeight="1" spans="1:11">
      <c r="A26" s="5">
        <v>24</v>
      </c>
      <c r="B26" s="10" t="s">
        <v>70</v>
      </c>
      <c r="C26" s="5" t="s">
        <v>71</v>
      </c>
      <c r="D26" s="9" t="s">
        <v>69</v>
      </c>
      <c r="E26" s="7" t="s">
        <v>15</v>
      </c>
      <c r="F26" s="8">
        <v>75</v>
      </c>
      <c r="G26" s="8">
        <f t="shared" si="0"/>
        <v>45</v>
      </c>
      <c r="H26" s="8">
        <v>86.67</v>
      </c>
      <c r="I26" s="8">
        <f t="shared" si="3"/>
        <v>34.668</v>
      </c>
      <c r="J26" s="8">
        <f t="shared" si="2"/>
        <v>79.668</v>
      </c>
      <c r="K26" s="12" t="s">
        <v>16</v>
      </c>
    </row>
    <row r="27" ht="30" customHeight="1" spans="1:11">
      <c r="A27" s="5">
        <v>25</v>
      </c>
      <c r="B27" s="10" t="s">
        <v>72</v>
      </c>
      <c r="C27" s="5" t="s">
        <v>73</v>
      </c>
      <c r="D27" s="9" t="s">
        <v>74</v>
      </c>
      <c r="E27" s="7" t="s">
        <v>15</v>
      </c>
      <c r="F27" s="8">
        <v>65</v>
      </c>
      <c r="G27" s="8">
        <f t="shared" si="0"/>
        <v>39</v>
      </c>
      <c r="H27" s="8">
        <v>78.83</v>
      </c>
      <c r="I27" s="8">
        <f t="shared" si="3"/>
        <v>31.532</v>
      </c>
      <c r="J27" s="8">
        <f t="shared" si="2"/>
        <v>70.532</v>
      </c>
      <c r="K27" s="12"/>
    </row>
    <row r="28" ht="30" customHeight="1" spans="1:11">
      <c r="A28" s="5">
        <v>26</v>
      </c>
      <c r="B28" s="10" t="s">
        <v>75</v>
      </c>
      <c r="C28" s="5" t="s">
        <v>76</v>
      </c>
      <c r="D28" s="9" t="s">
        <v>74</v>
      </c>
      <c r="E28" s="7" t="s">
        <v>15</v>
      </c>
      <c r="F28" s="8">
        <v>66</v>
      </c>
      <c r="G28" s="8">
        <f t="shared" si="0"/>
        <v>39.6</v>
      </c>
      <c r="H28" s="8">
        <v>80.67</v>
      </c>
      <c r="I28" s="8">
        <f t="shared" si="3"/>
        <v>32.268</v>
      </c>
      <c r="J28" s="8">
        <f t="shared" si="2"/>
        <v>71.868</v>
      </c>
      <c r="K28" s="12" t="s">
        <v>16</v>
      </c>
    </row>
    <row r="29" ht="30" customHeight="1" spans="1:11">
      <c r="A29" s="5">
        <v>27</v>
      </c>
      <c r="B29" s="5" t="s">
        <v>77</v>
      </c>
      <c r="C29" s="5" t="s">
        <v>78</v>
      </c>
      <c r="D29" s="6" t="s">
        <v>79</v>
      </c>
      <c r="E29" s="7" t="s">
        <v>15</v>
      </c>
      <c r="F29" s="8">
        <v>70.5</v>
      </c>
      <c r="G29" s="8">
        <f t="shared" si="0"/>
        <v>42.3</v>
      </c>
      <c r="H29" s="8">
        <v>76</v>
      </c>
      <c r="I29" s="8">
        <f t="shared" si="3"/>
        <v>30.4</v>
      </c>
      <c r="J29" s="8">
        <f t="shared" si="2"/>
        <v>72.7</v>
      </c>
      <c r="K29" s="12"/>
    </row>
    <row r="30" ht="30" customHeight="1" spans="1:11">
      <c r="A30" s="5">
        <v>28</v>
      </c>
      <c r="B30" s="5" t="s">
        <v>80</v>
      </c>
      <c r="C30" s="5" t="s">
        <v>81</v>
      </c>
      <c r="D30" s="6" t="s">
        <v>79</v>
      </c>
      <c r="E30" s="7" t="s">
        <v>15</v>
      </c>
      <c r="F30" s="8">
        <v>70.5</v>
      </c>
      <c r="G30" s="8">
        <f t="shared" si="0"/>
        <v>42.3</v>
      </c>
      <c r="H30" s="8">
        <v>80.33</v>
      </c>
      <c r="I30" s="8">
        <f t="shared" si="3"/>
        <v>32.132</v>
      </c>
      <c r="J30" s="8">
        <f t="shared" si="2"/>
        <v>74.432</v>
      </c>
      <c r="K30" s="12" t="s">
        <v>16</v>
      </c>
    </row>
    <row r="31" ht="30" customHeight="1" spans="1:11">
      <c r="A31" s="5">
        <v>29</v>
      </c>
      <c r="B31" s="5" t="s">
        <v>82</v>
      </c>
      <c r="C31" s="5" t="s">
        <v>83</v>
      </c>
      <c r="D31" s="6" t="s">
        <v>84</v>
      </c>
      <c r="E31" s="7" t="s">
        <v>15</v>
      </c>
      <c r="F31" s="8">
        <v>72.5</v>
      </c>
      <c r="G31" s="8">
        <f t="shared" si="0"/>
        <v>43.5</v>
      </c>
      <c r="H31" s="8">
        <v>83.83</v>
      </c>
      <c r="I31" s="8">
        <f t="shared" si="3"/>
        <v>33.532</v>
      </c>
      <c r="J31" s="8">
        <f t="shared" si="2"/>
        <v>77.032</v>
      </c>
      <c r="K31" s="12" t="s">
        <v>16</v>
      </c>
    </row>
    <row r="32" ht="30" customHeight="1" spans="1:11">
      <c r="A32" s="5">
        <v>30</v>
      </c>
      <c r="B32" s="5" t="s">
        <v>85</v>
      </c>
      <c r="C32" s="5" t="s">
        <v>86</v>
      </c>
      <c r="D32" s="6" t="s">
        <v>84</v>
      </c>
      <c r="E32" s="7" t="s">
        <v>15</v>
      </c>
      <c r="F32" s="8">
        <v>70</v>
      </c>
      <c r="G32" s="8">
        <f t="shared" si="0"/>
        <v>42</v>
      </c>
      <c r="H32" s="8">
        <v>0</v>
      </c>
      <c r="I32" s="8">
        <v>0</v>
      </c>
      <c r="J32" s="8">
        <f t="shared" si="2"/>
        <v>42</v>
      </c>
      <c r="K32" s="12"/>
    </row>
    <row r="33" ht="30" customHeight="1" spans="1:11">
      <c r="A33" s="5">
        <v>31</v>
      </c>
      <c r="B33" s="5" t="s">
        <v>87</v>
      </c>
      <c r="C33" s="5" t="s">
        <v>88</v>
      </c>
      <c r="D33" s="6" t="s">
        <v>89</v>
      </c>
      <c r="E33" s="7" t="s">
        <v>15</v>
      </c>
      <c r="F33" s="8">
        <v>68</v>
      </c>
      <c r="G33" s="8">
        <f t="shared" si="0"/>
        <v>40.8</v>
      </c>
      <c r="H33" s="8">
        <v>76.33</v>
      </c>
      <c r="I33" s="8">
        <f t="shared" ref="I33:I43" si="4">H33*0.4</f>
        <v>30.532</v>
      </c>
      <c r="J33" s="8">
        <f t="shared" si="2"/>
        <v>71.332</v>
      </c>
      <c r="K33" s="12"/>
    </row>
    <row r="34" ht="30" customHeight="1" spans="1:11">
      <c r="A34" s="5">
        <v>32</v>
      </c>
      <c r="B34" s="5" t="s">
        <v>90</v>
      </c>
      <c r="C34" s="5" t="s">
        <v>91</v>
      </c>
      <c r="D34" s="6" t="s">
        <v>89</v>
      </c>
      <c r="E34" s="7" t="s">
        <v>15</v>
      </c>
      <c r="F34" s="8">
        <v>68.5</v>
      </c>
      <c r="G34" s="8">
        <f t="shared" si="0"/>
        <v>41.1</v>
      </c>
      <c r="H34" s="8">
        <v>85</v>
      </c>
      <c r="I34" s="8">
        <f t="shared" si="4"/>
        <v>34</v>
      </c>
      <c r="J34" s="8">
        <f t="shared" si="2"/>
        <v>75.1</v>
      </c>
      <c r="K34" s="12" t="s">
        <v>16</v>
      </c>
    </row>
    <row r="35" ht="30" customHeight="1" spans="1:11">
      <c r="A35" s="5">
        <v>33</v>
      </c>
      <c r="B35" s="5" t="s">
        <v>92</v>
      </c>
      <c r="C35" s="5" t="s">
        <v>93</v>
      </c>
      <c r="D35" s="6" t="s">
        <v>94</v>
      </c>
      <c r="E35" s="7" t="s">
        <v>15</v>
      </c>
      <c r="F35" s="8">
        <v>69</v>
      </c>
      <c r="G35" s="8">
        <f t="shared" si="0"/>
        <v>41.4</v>
      </c>
      <c r="H35" s="8">
        <v>85.67</v>
      </c>
      <c r="I35" s="8">
        <f t="shared" si="4"/>
        <v>34.268</v>
      </c>
      <c r="J35" s="8">
        <f t="shared" si="2"/>
        <v>75.668</v>
      </c>
      <c r="K35" s="12" t="s">
        <v>16</v>
      </c>
    </row>
    <row r="36" ht="30" customHeight="1" spans="1:11">
      <c r="A36" s="5">
        <v>34</v>
      </c>
      <c r="B36" s="5" t="s">
        <v>95</v>
      </c>
      <c r="C36" s="5" t="s">
        <v>96</v>
      </c>
      <c r="D36" s="6" t="s">
        <v>94</v>
      </c>
      <c r="E36" s="7" t="s">
        <v>15</v>
      </c>
      <c r="F36" s="8">
        <v>21</v>
      </c>
      <c r="G36" s="8">
        <f t="shared" si="0"/>
        <v>12.6</v>
      </c>
      <c r="H36" s="8">
        <v>75.67</v>
      </c>
      <c r="I36" s="8">
        <f t="shared" si="4"/>
        <v>30.268</v>
      </c>
      <c r="J36" s="8">
        <f t="shared" si="2"/>
        <v>42.868</v>
      </c>
      <c r="K36" s="12"/>
    </row>
    <row r="37" ht="30" customHeight="1" spans="1:11">
      <c r="A37" s="5">
        <v>35</v>
      </c>
      <c r="B37" s="5" t="s">
        <v>97</v>
      </c>
      <c r="C37" s="5" t="s">
        <v>98</v>
      </c>
      <c r="D37" s="6" t="s">
        <v>99</v>
      </c>
      <c r="E37" s="7" t="s">
        <v>15</v>
      </c>
      <c r="F37" s="8">
        <v>59</v>
      </c>
      <c r="G37" s="8">
        <f t="shared" si="0"/>
        <v>35.4</v>
      </c>
      <c r="H37" s="8">
        <v>79.33</v>
      </c>
      <c r="I37" s="8">
        <f t="shared" si="4"/>
        <v>31.732</v>
      </c>
      <c r="J37" s="8">
        <f t="shared" si="2"/>
        <v>67.132</v>
      </c>
      <c r="K37" s="12"/>
    </row>
    <row r="38" ht="30" customHeight="1" spans="1:11">
      <c r="A38" s="5">
        <v>36</v>
      </c>
      <c r="B38" s="5" t="s">
        <v>100</v>
      </c>
      <c r="C38" s="5" t="s">
        <v>101</v>
      </c>
      <c r="D38" s="6" t="s">
        <v>99</v>
      </c>
      <c r="E38" s="7" t="s">
        <v>15</v>
      </c>
      <c r="F38" s="8">
        <v>81.5</v>
      </c>
      <c r="G38" s="8">
        <f t="shared" si="0"/>
        <v>48.9</v>
      </c>
      <c r="H38" s="8">
        <v>83.67</v>
      </c>
      <c r="I38" s="8">
        <f t="shared" si="4"/>
        <v>33.468</v>
      </c>
      <c r="J38" s="8">
        <f t="shared" si="2"/>
        <v>82.368</v>
      </c>
      <c r="K38" s="12" t="s">
        <v>16</v>
      </c>
    </row>
    <row r="39" ht="30" customHeight="1" spans="1:11">
      <c r="A39" s="5">
        <v>37</v>
      </c>
      <c r="B39" s="5" t="s">
        <v>102</v>
      </c>
      <c r="C39" s="5" t="s">
        <v>103</v>
      </c>
      <c r="D39" s="6" t="s">
        <v>104</v>
      </c>
      <c r="E39" s="7" t="s">
        <v>15</v>
      </c>
      <c r="F39" s="8">
        <v>66</v>
      </c>
      <c r="G39" s="8">
        <f t="shared" si="0"/>
        <v>39.6</v>
      </c>
      <c r="H39" s="8">
        <v>84.67</v>
      </c>
      <c r="I39" s="8">
        <f t="shared" si="4"/>
        <v>33.868</v>
      </c>
      <c r="J39" s="8">
        <f t="shared" si="2"/>
        <v>73.468</v>
      </c>
      <c r="K39" s="12"/>
    </row>
    <row r="40" ht="30" customHeight="1" spans="1:11">
      <c r="A40" s="5">
        <v>38</v>
      </c>
      <c r="B40" s="5" t="s">
        <v>105</v>
      </c>
      <c r="C40" s="5" t="s">
        <v>106</v>
      </c>
      <c r="D40" s="6" t="s">
        <v>104</v>
      </c>
      <c r="E40" s="7" t="s">
        <v>15</v>
      </c>
      <c r="F40" s="8">
        <v>69.5</v>
      </c>
      <c r="G40" s="8">
        <f t="shared" si="0"/>
        <v>41.7</v>
      </c>
      <c r="H40" s="8">
        <v>83.67</v>
      </c>
      <c r="I40" s="8">
        <f t="shared" si="4"/>
        <v>33.468</v>
      </c>
      <c r="J40" s="8">
        <f t="shared" si="2"/>
        <v>75.168</v>
      </c>
      <c r="K40" s="12" t="s">
        <v>16</v>
      </c>
    </row>
    <row r="41" ht="30" customHeight="1" spans="1:11">
      <c r="A41" s="5">
        <v>39</v>
      </c>
      <c r="B41" s="5" t="s">
        <v>107</v>
      </c>
      <c r="C41" s="5" t="s">
        <v>108</v>
      </c>
      <c r="D41" s="6" t="s">
        <v>109</v>
      </c>
      <c r="E41" s="7" t="s">
        <v>15</v>
      </c>
      <c r="F41" s="8">
        <v>68.5</v>
      </c>
      <c r="G41" s="8">
        <f t="shared" si="0"/>
        <v>41.1</v>
      </c>
      <c r="H41" s="8">
        <v>85.67</v>
      </c>
      <c r="I41" s="8">
        <f t="shared" si="4"/>
        <v>34.268</v>
      </c>
      <c r="J41" s="8">
        <f t="shared" si="2"/>
        <v>75.368</v>
      </c>
      <c r="K41" s="12"/>
    </row>
    <row r="42" ht="30" customHeight="1" spans="1:11">
      <c r="A42" s="5">
        <v>40</v>
      </c>
      <c r="B42" s="5" t="s">
        <v>110</v>
      </c>
      <c r="C42" s="5" t="s">
        <v>111</v>
      </c>
      <c r="D42" s="6" t="s">
        <v>109</v>
      </c>
      <c r="E42" s="7" t="s">
        <v>15</v>
      </c>
      <c r="F42" s="8">
        <v>70.5</v>
      </c>
      <c r="G42" s="8">
        <f t="shared" si="0"/>
        <v>42.3</v>
      </c>
      <c r="H42" s="8">
        <v>85</v>
      </c>
      <c r="I42" s="8">
        <f t="shared" si="4"/>
        <v>34</v>
      </c>
      <c r="J42" s="8">
        <f t="shared" si="2"/>
        <v>76.3</v>
      </c>
      <c r="K42" s="12" t="s">
        <v>16</v>
      </c>
    </row>
    <row r="43" ht="30" customHeight="1" spans="1:11">
      <c r="A43" s="5">
        <v>41</v>
      </c>
      <c r="B43" s="5" t="s">
        <v>112</v>
      </c>
      <c r="C43" s="5" t="s">
        <v>113</v>
      </c>
      <c r="D43" s="6" t="s">
        <v>114</v>
      </c>
      <c r="E43" s="8" t="s">
        <v>15</v>
      </c>
      <c r="F43" s="8">
        <v>81.5</v>
      </c>
      <c r="G43" s="8">
        <f t="shared" si="0"/>
        <v>48.9</v>
      </c>
      <c r="H43" s="8">
        <v>80</v>
      </c>
      <c r="I43" s="8">
        <f t="shared" si="4"/>
        <v>32</v>
      </c>
      <c r="J43" s="8">
        <f t="shared" si="2"/>
        <v>80.9</v>
      </c>
      <c r="K43" s="12" t="s">
        <v>16</v>
      </c>
    </row>
    <row r="44" ht="30" customHeight="1" spans="1:11">
      <c r="A44" s="5">
        <v>42</v>
      </c>
      <c r="B44" s="5" t="s">
        <v>115</v>
      </c>
      <c r="C44" s="5" t="s">
        <v>116</v>
      </c>
      <c r="D44" s="6" t="s">
        <v>114</v>
      </c>
      <c r="E44" s="8" t="s">
        <v>15</v>
      </c>
      <c r="F44" s="8">
        <v>67</v>
      </c>
      <c r="G44" s="8">
        <f t="shared" si="0"/>
        <v>40.2</v>
      </c>
      <c r="H44" s="8">
        <v>0</v>
      </c>
      <c r="I44" s="8">
        <v>0</v>
      </c>
      <c r="J44" s="8">
        <f t="shared" si="2"/>
        <v>40.2</v>
      </c>
      <c r="K44" s="12"/>
    </row>
    <row r="45" ht="30" customHeight="1" spans="1:11">
      <c r="A45" s="5">
        <v>43</v>
      </c>
      <c r="B45" s="5" t="s">
        <v>117</v>
      </c>
      <c r="C45" s="5" t="s">
        <v>118</v>
      </c>
      <c r="D45" s="6" t="s">
        <v>119</v>
      </c>
      <c r="E45" s="8" t="s">
        <v>15</v>
      </c>
      <c r="F45" s="8">
        <v>66</v>
      </c>
      <c r="G45" s="8">
        <f t="shared" si="0"/>
        <v>39.6</v>
      </c>
      <c r="H45" s="8">
        <v>0</v>
      </c>
      <c r="I45" s="8">
        <v>0</v>
      </c>
      <c r="J45" s="8">
        <f t="shared" si="2"/>
        <v>39.6</v>
      </c>
      <c r="K45" s="12"/>
    </row>
    <row r="46" ht="30" customHeight="1" spans="1:11">
      <c r="A46" s="5">
        <v>44</v>
      </c>
      <c r="B46" s="5" t="s">
        <v>120</v>
      </c>
      <c r="C46" s="5" t="s">
        <v>121</v>
      </c>
      <c r="D46" s="6" t="s">
        <v>119</v>
      </c>
      <c r="E46" s="8" t="s">
        <v>15</v>
      </c>
      <c r="F46" s="8">
        <v>68.5</v>
      </c>
      <c r="G46" s="8">
        <f t="shared" si="0"/>
        <v>41.1</v>
      </c>
      <c r="H46" s="8">
        <v>85</v>
      </c>
      <c r="I46" s="8">
        <f t="shared" ref="I46:I49" si="5">H46*0.4</f>
        <v>34</v>
      </c>
      <c r="J46" s="8">
        <f t="shared" si="2"/>
        <v>75.1</v>
      </c>
      <c r="K46" s="12" t="s">
        <v>16</v>
      </c>
    </row>
    <row r="47" ht="30" customHeight="1" spans="1:11">
      <c r="A47" s="5">
        <v>45</v>
      </c>
      <c r="B47" s="5" t="s">
        <v>122</v>
      </c>
      <c r="C47" s="5" t="s">
        <v>123</v>
      </c>
      <c r="D47" s="6" t="s">
        <v>124</v>
      </c>
      <c r="E47" s="8" t="s">
        <v>125</v>
      </c>
      <c r="F47" s="8">
        <v>40</v>
      </c>
      <c r="G47" s="8">
        <f t="shared" si="0"/>
        <v>24</v>
      </c>
      <c r="H47" s="8">
        <v>76</v>
      </c>
      <c r="I47" s="8">
        <f t="shared" si="5"/>
        <v>30.4</v>
      </c>
      <c r="J47" s="8">
        <f t="shared" si="2"/>
        <v>54.4</v>
      </c>
      <c r="K47" s="12"/>
    </row>
    <row r="48" ht="30" customHeight="1" spans="1:11">
      <c r="A48" s="5">
        <v>46</v>
      </c>
      <c r="B48" s="5" t="s">
        <v>126</v>
      </c>
      <c r="C48" s="5" t="s">
        <v>127</v>
      </c>
      <c r="D48" s="6" t="s">
        <v>124</v>
      </c>
      <c r="E48" s="8" t="s">
        <v>125</v>
      </c>
      <c r="F48" s="8">
        <v>65</v>
      </c>
      <c r="G48" s="8">
        <f t="shared" si="0"/>
        <v>39</v>
      </c>
      <c r="H48" s="8">
        <v>81.33</v>
      </c>
      <c r="I48" s="8">
        <f t="shared" si="5"/>
        <v>32.532</v>
      </c>
      <c r="J48" s="8">
        <f t="shared" si="2"/>
        <v>71.532</v>
      </c>
      <c r="K48" s="12" t="s">
        <v>16</v>
      </c>
    </row>
    <row r="49" ht="30" customHeight="1" spans="1:11">
      <c r="A49" s="5">
        <v>47</v>
      </c>
      <c r="B49" s="5" t="s">
        <v>128</v>
      </c>
      <c r="C49" s="5" t="s">
        <v>129</v>
      </c>
      <c r="D49" s="6" t="s">
        <v>124</v>
      </c>
      <c r="E49" s="8" t="s">
        <v>15</v>
      </c>
      <c r="F49" s="8">
        <v>65</v>
      </c>
      <c r="G49" s="8">
        <f t="shared" si="0"/>
        <v>39</v>
      </c>
      <c r="H49" s="8">
        <v>79.33</v>
      </c>
      <c r="I49" s="8">
        <f t="shared" si="5"/>
        <v>31.732</v>
      </c>
      <c r="J49" s="8">
        <f t="shared" si="2"/>
        <v>70.732</v>
      </c>
      <c r="K49" s="12" t="s">
        <v>16</v>
      </c>
    </row>
    <row r="50" ht="30" customHeight="1" spans="1:11">
      <c r="A50" s="5">
        <v>48</v>
      </c>
      <c r="B50" s="5" t="s">
        <v>130</v>
      </c>
      <c r="C50" s="5" t="s">
        <v>131</v>
      </c>
      <c r="D50" s="6" t="s">
        <v>124</v>
      </c>
      <c r="E50" s="8" t="s">
        <v>15</v>
      </c>
      <c r="F50" s="8">
        <v>41</v>
      </c>
      <c r="G50" s="8">
        <f t="shared" si="0"/>
        <v>24.6</v>
      </c>
      <c r="H50" s="8">
        <v>0</v>
      </c>
      <c r="I50" s="8">
        <v>0</v>
      </c>
      <c r="J50" s="8">
        <f t="shared" si="2"/>
        <v>24.6</v>
      </c>
      <c r="K50" s="12" t="s">
        <v>132</v>
      </c>
    </row>
    <row r="51" ht="30" customHeight="1" spans="1:11">
      <c r="A51" s="5">
        <v>49</v>
      </c>
      <c r="B51" s="5" t="s">
        <v>133</v>
      </c>
      <c r="C51" s="5" t="s">
        <v>134</v>
      </c>
      <c r="D51" s="6" t="s">
        <v>135</v>
      </c>
      <c r="E51" s="8" t="s">
        <v>15</v>
      </c>
      <c r="F51" s="8">
        <v>73.5</v>
      </c>
      <c r="G51" s="8">
        <f t="shared" si="0"/>
        <v>44.1</v>
      </c>
      <c r="H51" s="8">
        <v>85.83</v>
      </c>
      <c r="I51" s="8">
        <f t="shared" ref="I51:I60" si="6">H51*0.4</f>
        <v>34.332</v>
      </c>
      <c r="J51" s="8">
        <f t="shared" si="2"/>
        <v>78.432</v>
      </c>
      <c r="K51" s="12" t="s">
        <v>16</v>
      </c>
    </row>
    <row r="52" ht="30" customHeight="1" spans="1:11">
      <c r="A52" s="5">
        <v>50</v>
      </c>
      <c r="B52" s="5" t="s">
        <v>136</v>
      </c>
      <c r="C52" s="5" t="s">
        <v>137</v>
      </c>
      <c r="D52" s="6" t="s">
        <v>135</v>
      </c>
      <c r="E52" s="8" t="s">
        <v>15</v>
      </c>
      <c r="F52" s="8">
        <v>61</v>
      </c>
      <c r="G52" s="8">
        <f t="shared" si="0"/>
        <v>36.6</v>
      </c>
      <c r="H52" s="8">
        <v>0</v>
      </c>
      <c r="I52" s="8">
        <v>0</v>
      </c>
      <c r="J52" s="8">
        <f t="shared" si="2"/>
        <v>36.6</v>
      </c>
      <c r="K52" s="12"/>
    </row>
    <row r="53" ht="30" customHeight="1" spans="1:11">
      <c r="A53" s="5">
        <v>51</v>
      </c>
      <c r="B53" s="5" t="s">
        <v>138</v>
      </c>
      <c r="C53" s="5" t="s">
        <v>139</v>
      </c>
      <c r="D53" s="6" t="s">
        <v>140</v>
      </c>
      <c r="E53" s="8" t="s">
        <v>15</v>
      </c>
      <c r="F53" s="8">
        <v>59</v>
      </c>
      <c r="G53" s="8">
        <f t="shared" si="0"/>
        <v>35.4</v>
      </c>
      <c r="H53" s="8">
        <v>85.83</v>
      </c>
      <c r="I53" s="8">
        <f t="shared" si="6"/>
        <v>34.332</v>
      </c>
      <c r="J53" s="8">
        <f t="shared" si="2"/>
        <v>69.732</v>
      </c>
      <c r="K53" s="12" t="s">
        <v>16</v>
      </c>
    </row>
    <row r="54" ht="30" customHeight="1" spans="1:11">
      <c r="A54" s="5">
        <v>52</v>
      </c>
      <c r="B54" s="5" t="s">
        <v>141</v>
      </c>
      <c r="C54" s="5" t="s">
        <v>142</v>
      </c>
      <c r="D54" s="6" t="s">
        <v>140</v>
      </c>
      <c r="E54" s="8" t="s">
        <v>15</v>
      </c>
      <c r="F54" s="8">
        <v>63</v>
      </c>
      <c r="G54" s="8">
        <f t="shared" si="0"/>
        <v>37.8</v>
      </c>
      <c r="H54" s="8">
        <v>0</v>
      </c>
      <c r="I54" s="8">
        <v>0</v>
      </c>
      <c r="J54" s="8">
        <f t="shared" si="2"/>
        <v>37.8</v>
      </c>
      <c r="K54" s="12"/>
    </row>
    <row r="55" ht="30" customHeight="1" spans="1:11">
      <c r="A55" s="5">
        <v>53</v>
      </c>
      <c r="B55" s="5" t="s">
        <v>143</v>
      </c>
      <c r="C55" s="5" t="s">
        <v>144</v>
      </c>
      <c r="D55" s="6" t="s">
        <v>145</v>
      </c>
      <c r="E55" s="8" t="s">
        <v>15</v>
      </c>
      <c r="F55" s="8">
        <v>76.5</v>
      </c>
      <c r="G55" s="8">
        <f t="shared" si="0"/>
        <v>45.9</v>
      </c>
      <c r="H55" s="8">
        <v>81</v>
      </c>
      <c r="I55" s="8">
        <f t="shared" si="6"/>
        <v>32.4</v>
      </c>
      <c r="J55" s="8">
        <f t="shared" si="2"/>
        <v>78.3</v>
      </c>
      <c r="K55" s="12" t="s">
        <v>16</v>
      </c>
    </row>
    <row r="56" ht="30" customHeight="1" spans="1:11">
      <c r="A56" s="5">
        <v>54</v>
      </c>
      <c r="B56" s="5" t="s">
        <v>146</v>
      </c>
      <c r="C56" s="5" t="s">
        <v>147</v>
      </c>
      <c r="D56" s="6" t="s">
        <v>145</v>
      </c>
      <c r="E56" s="8" t="s">
        <v>15</v>
      </c>
      <c r="F56" s="8">
        <v>73.5</v>
      </c>
      <c r="G56" s="8">
        <f t="shared" si="0"/>
        <v>44.1</v>
      </c>
      <c r="H56" s="8">
        <v>85.5</v>
      </c>
      <c r="I56" s="8">
        <f t="shared" si="6"/>
        <v>34.2</v>
      </c>
      <c r="J56" s="8">
        <f t="shared" si="2"/>
        <v>78.3</v>
      </c>
      <c r="K56" s="12"/>
    </row>
    <row r="57" ht="30" customHeight="1" spans="1:11">
      <c r="A57" s="5">
        <v>55</v>
      </c>
      <c r="B57" s="5" t="s">
        <v>148</v>
      </c>
      <c r="C57" s="5" t="s">
        <v>149</v>
      </c>
      <c r="D57" s="6" t="s">
        <v>150</v>
      </c>
      <c r="E57" s="8" t="s">
        <v>15</v>
      </c>
      <c r="F57" s="8">
        <v>74</v>
      </c>
      <c r="G57" s="8">
        <f t="shared" si="0"/>
        <v>44.4</v>
      </c>
      <c r="H57" s="8">
        <v>86.33</v>
      </c>
      <c r="I57" s="8">
        <f t="shared" si="6"/>
        <v>34.532</v>
      </c>
      <c r="J57" s="8">
        <f t="shared" si="2"/>
        <v>78.932</v>
      </c>
      <c r="K57" s="12" t="s">
        <v>16</v>
      </c>
    </row>
    <row r="58" ht="30" customHeight="1" spans="1:11">
      <c r="A58" s="5">
        <v>56</v>
      </c>
      <c r="B58" s="5" t="s">
        <v>151</v>
      </c>
      <c r="C58" s="5" t="s">
        <v>152</v>
      </c>
      <c r="D58" s="6" t="s">
        <v>150</v>
      </c>
      <c r="E58" s="8" t="s">
        <v>15</v>
      </c>
      <c r="F58" s="8">
        <v>67.5</v>
      </c>
      <c r="G58" s="8">
        <f t="shared" si="0"/>
        <v>40.5</v>
      </c>
      <c r="H58" s="8">
        <v>84</v>
      </c>
      <c r="I58" s="8">
        <f t="shared" si="6"/>
        <v>33.6</v>
      </c>
      <c r="J58" s="8">
        <f t="shared" si="2"/>
        <v>74.1</v>
      </c>
      <c r="K58" s="12"/>
    </row>
    <row r="59" ht="30" customHeight="1" spans="1:11">
      <c r="A59" s="5">
        <v>57</v>
      </c>
      <c r="B59" s="5" t="s">
        <v>153</v>
      </c>
      <c r="C59" s="5" t="s">
        <v>154</v>
      </c>
      <c r="D59" s="6" t="s">
        <v>155</v>
      </c>
      <c r="E59" s="8" t="s">
        <v>15</v>
      </c>
      <c r="F59" s="8">
        <v>67</v>
      </c>
      <c r="G59" s="8">
        <f t="shared" si="0"/>
        <v>40.2</v>
      </c>
      <c r="H59" s="8">
        <v>82.33</v>
      </c>
      <c r="I59" s="8">
        <f t="shared" si="6"/>
        <v>32.932</v>
      </c>
      <c r="J59" s="8">
        <f t="shared" si="2"/>
        <v>73.132</v>
      </c>
      <c r="K59" s="12"/>
    </row>
    <row r="60" ht="30" customHeight="1" spans="1:11">
      <c r="A60" s="5">
        <v>58</v>
      </c>
      <c r="B60" s="5" t="s">
        <v>156</v>
      </c>
      <c r="C60" s="5" t="s">
        <v>157</v>
      </c>
      <c r="D60" s="6" t="s">
        <v>155</v>
      </c>
      <c r="E60" s="8" t="s">
        <v>15</v>
      </c>
      <c r="F60" s="8">
        <v>68</v>
      </c>
      <c r="G60" s="8">
        <f t="shared" si="0"/>
        <v>40.8</v>
      </c>
      <c r="H60" s="8">
        <v>86.33</v>
      </c>
      <c r="I60" s="8">
        <f t="shared" si="6"/>
        <v>34.532</v>
      </c>
      <c r="J60" s="8">
        <f t="shared" si="2"/>
        <v>75.332</v>
      </c>
      <c r="K60" s="12" t="s">
        <v>16</v>
      </c>
    </row>
    <row r="61" ht="30" customHeight="1" spans="1:11">
      <c r="A61" s="5">
        <v>59</v>
      </c>
      <c r="B61" s="5" t="s">
        <v>158</v>
      </c>
      <c r="C61" s="5" t="s">
        <v>159</v>
      </c>
      <c r="D61" s="6" t="s">
        <v>160</v>
      </c>
      <c r="E61" s="8" t="s">
        <v>15</v>
      </c>
      <c r="F61" s="8">
        <v>55.5</v>
      </c>
      <c r="G61" s="8">
        <f t="shared" si="0"/>
        <v>33.3</v>
      </c>
      <c r="H61" s="8">
        <v>0</v>
      </c>
      <c r="I61" s="8">
        <v>0</v>
      </c>
      <c r="J61" s="8">
        <f t="shared" si="2"/>
        <v>33.3</v>
      </c>
      <c r="K61" s="12"/>
    </row>
    <row r="62" ht="30" customHeight="1" spans="1:11">
      <c r="A62" s="5">
        <v>60</v>
      </c>
      <c r="B62" s="5" t="s">
        <v>161</v>
      </c>
      <c r="C62" s="5" t="s">
        <v>162</v>
      </c>
      <c r="D62" s="6" t="s">
        <v>160</v>
      </c>
      <c r="E62" s="8" t="s">
        <v>15</v>
      </c>
      <c r="F62" s="8">
        <v>64</v>
      </c>
      <c r="G62" s="8">
        <f t="shared" si="0"/>
        <v>38.4</v>
      </c>
      <c r="H62" s="8">
        <v>82.67</v>
      </c>
      <c r="I62" s="8">
        <f t="shared" ref="I62:I64" si="7">H62*0.4</f>
        <v>33.068</v>
      </c>
      <c r="J62" s="8">
        <f t="shared" si="2"/>
        <v>71.468</v>
      </c>
      <c r="K62" s="12" t="s">
        <v>16</v>
      </c>
    </row>
    <row r="63" ht="30" customHeight="1" spans="1:11">
      <c r="A63" s="5">
        <v>61</v>
      </c>
      <c r="B63" s="5" t="s">
        <v>163</v>
      </c>
      <c r="C63" s="5" t="s">
        <v>164</v>
      </c>
      <c r="D63" s="6" t="s">
        <v>160</v>
      </c>
      <c r="E63" s="8" t="s">
        <v>125</v>
      </c>
      <c r="F63" s="8">
        <v>77</v>
      </c>
      <c r="G63" s="8">
        <f t="shared" si="0"/>
        <v>46.2</v>
      </c>
      <c r="H63" s="8">
        <v>88</v>
      </c>
      <c r="I63" s="8">
        <f t="shared" si="7"/>
        <v>35.2</v>
      </c>
      <c r="J63" s="8">
        <f t="shared" si="2"/>
        <v>81.4</v>
      </c>
      <c r="K63" s="12" t="s">
        <v>16</v>
      </c>
    </row>
    <row r="64" ht="30" customHeight="1" spans="1:11">
      <c r="A64" s="5">
        <v>62</v>
      </c>
      <c r="B64" s="5" t="s">
        <v>165</v>
      </c>
      <c r="C64" s="5" t="s">
        <v>166</v>
      </c>
      <c r="D64" s="6" t="s">
        <v>160</v>
      </c>
      <c r="E64" s="8" t="s">
        <v>125</v>
      </c>
      <c r="F64" s="8">
        <v>60.5</v>
      </c>
      <c r="G64" s="8">
        <f t="shared" si="0"/>
        <v>36.3</v>
      </c>
      <c r="H64" s="8">
        <v>80.67</v>
      </c>
      <c r="I64" s="8">
        <f t="shared" si="7"/>
        <v>32.268</v>
      </c>
      <c r="J64" s="8">
        <f t="shared" si="2"/>
        <v>68.568</v>
      </c>
      <c r="K64" s="12"/>
    </row>
  </sheetData>
  <sheetProtection password="DC5A" sheet="1" objects="1"/>
  <mergeCells count="1">
    <mergeCell ref="A1:K1"/>
  </mergeCells>
  <conditionalFormatting sqref="C3">
    <cfRule type="duplicateValues" dxfId="0" priority="23"/>
  </conditionalFormatting>
  <conditionalFormatting sqref="C4">
    <cfRule type="duplicateValues" dxfId="0" priority="24"/>
  </conditionalFormatting>
  <conditionalFormatting sqref="C5">
    <cfRule type="duplicateValues" dxfId="0" priority="22"/>
  </conditionalFormatting>
  <conditionalFormatting sqref="C6">
    <cfRule type="duplicateValues" dxfId="0" priority="12"/>
  </conditionalFormatting>
  <conditionalFormatting sqref="C7">
    <cfRule type="duplicateValues" dxfId="0" priority="5"/>
  </conditionalFormatting>
  <conditionalFormatting sqref="C8">
    <cfRule type="duplicateValues" dxfId="0" priority="20"/>
  </conditionalFormatting>
  <conditionalFormatting sqref="C9">
    <cfRule type="duplicateValues" dxfId="0" priority="21"/>
  </conditionalFormatting>
  <conditionalFormatting sqref="C10">
    <cfRule type="duplicateValues" dxfId="0" priority="11"/>
  </conditionalFormatting>
  <conditionalFormatting sqref="C11">
    <cfRule type="duplicateValues" dxfId="0" priority="19"/>
  </conditionalFormatting>
  <conditionalFormatting sqref="C12">
    <cfRule type="duplicateValues" dxfId="0" priority="10"/>
  </conditionalFormatting>
  <conditionalFormatting sqref="C13">
    <cfRule type="duplicateValues" dxfId="0" priority="4"/>
  </conditionalFormatting>
  <conditionalFormatting sqref="C14">
    <cfRule type="duplicateValues" dxfId="0" priority="18"/>
  </conditionalFormatting>
  <conditionalFormatting sqref="C18">
    <cfRule type="duplicateValues" dxfId="0" priority="3"/>
  </conditionalFormatting>
  <conditionalFormatting sqref="C19">
    <cfRule type="duplicateValues" dxfId="0" priority="9"/>
  </conditionalFormatting>
  <conditionalFormatting sqref="C20">
    <cfRule type="duplicateValues" dxfId="0" priority="17"/>
  </conditionalFormatting>
  <conditionalFormatting sqref="C21">
    <cfRule type="duplicateValues" dxfId="0" priority="2"/>
  </conditionalFormatting>
  <conditionalFormatting sqref="C22">
    <cfRule type="duplicateValues" dxfId="0" priority="8"/>
  </conditionalFormatting>
  <conditionalFormatting sqref="C23">
    <cfRule type="duplicateValues" dxfId="0" priority="16"/>
  </conditionalFormatting>
  <conditionalFormatting sqref="C24">
    <cfRule type="duplicateValues" dxfId="0" priority="1"/>
  </conditionalFormatting>
  <conditionalFormatting sqref="C25">
    <cfRule type="duplicateValues" dxfId="0" priority="15"/>
  </conditionalFormatting>
  <conditionalFormatting sqref="C26">
    <cfRule type="duplicateValues" dxfId="0" priority="7"/>
  </conditionalFormatting>
  <conditionalFormatting sqref="C37">
    <cfRule type="duplicateValues" dxfId="0" priority="6"/>
  </conditionalFormatting>
  <conditionalFormatting sqref="C38">
    <cfRule type="duplicateValues" dxfId="0" priority="14"/>
  </conditionalFormatting>
  <conditionalFormatting sqref="C64">
    <cfRule type="duplicateValues" dxfId="0" priority="13"/>
  </conditionalFormatting>
  <pageMargins left="0.751388888888889" right="0.751388888888889" top="1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是何不是</cp:lastModifiedBy>
  <dcterms:created xsi:type="dcterms:W3CDTF">2021-11-22T03:33:00Z</dcterms:created>
  <dcterms:modified xsi:type="dcterms:W3CDTF">2021-11-22T07:37:53Z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580CC1FEE6064F53843A501C78D43190</vt:lpwstr>
  </property>
  <property fmtid="{D5CDD505-2E9C-101B-9397-08002B2CF9AE}" pid="3" name="KSOProductBuildVer">
    <vt:lpwstr>2052-11.1.0.11115</vt:lpwstr>
  </property>
</Properties>
</file>