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90" activeTab="2"/>
  </bookViews>
  <sheets>
    <sheet name="附件1正常生产建设煤矿" sheetId="2" r:id="rId1"/>
    <sheet name="附件2停产停工整改煤矿" sheetId="1" r:id="rId2"/>
    <sheet name="附件3长期停产停工煤矿"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<sst xmlns="http://schemas.openxmlformats.org/spreadsheetml/2006/main" count="152" uniqueCount="83">
  <si>
    <t>附件1</t>
  </si>
  <si>
    <t>关岭自治县2024年第一季度正常生产建设煤矿安全监管主体及对象明细表</t>
  </si>
  <si>
    <t xml:space="preserve">填报单位（公章）：           审核人：刘昌福                  填报人：李凯         联系电话：13329634666     2023年 12月25日          </t>
  </si>
  <si>
    <t>序号</t>
  </si>
  <si>
    <t>煤矿名称</t>
  </si>
  <si>
    <t>煤矿上级公司名称</t>
  </si>
  <si>
    <t>煤矿所在地</t>
  </si>
  <si>
    <t>企业性质(中央在黔、省属国有、外省国有在黔、地方国有、民营)</t>
  </si>
  <si>
    <t>矿井规模(万吨/年）</t>
  </si>
  <si>
    <t>矿井性质（生产/建设/试运转）</t>
  </si>
  <si>
    <t>监管主体</t>
  </si>
  <si>
    <t>县级政府领导联系包保人</t>
  </si>
  <si>
    <t>煤矿安全监管工作组联系人员姓名（电话）</t>
  </si>
  <si>
    <t>煤矿安全监管工作组人员</t>
  </si>
  <si>
    <t>备  注</t>
  </si>
  <si>
    <t>市州</t>
  </si>
  <si>
    <t>县区</t>
  </si>
  <si>
    <t>贵州强盛集团投资有限公司关岭县沙营乡亚陇煤矿</t>
  </si>
  <si>
    <t>贵州强盛集团投资有限公司</t>
  </si>
  <si>
    <t>安顺市</t>
  </si>
  <si>
    <t>关岭县</t>
  </si>
  <si>
    <t>民营</t>
  </si>
  <si>
    <t>45万吨/年</t>
  </si>
  <si>
    <t>建设</t>
  </si>
  <si>
    <t>关岭自治县工业和信息化局</t>
  </si>
  <si>
    <t>颜成勇</t>
  </si>
  <si>
    <t>刘昌福13885304036 李凯13329634666</t>
  </si>
  <si>
    <t>刘昌福、蔡虎、李凯、王康、胡径、袁飞扬、曾淋</t>
  </si>
  <si>
    <t>注：根据《国家矿山安全监察局关于进一步压实矿山安全监管监察责任切实消除监管盲区的通知》（矿安〔2021〕50号）要求，对正常生产建设的煤矿，要推动落实地方政府领导联系包保责任，逐矿明确联系包保人员，细化联系包保工作措施；县级煤矿安全监管部门联系包保煤矿。</t>
  </si>
  <si>
    <t>附件2</t>
  </si>
  <si>
    <r>
      <t>关岭自治县</t>
    </r>
    <r>
      <rPr>
        <sz val="16"/>
        <rFont val="方正小标宋简体"/>
        <charset val="134"/>
      </rPr>
      <t>2024年第一季度停产停工整改煤矿安全监管主体及对象明细表</t>
    </r>
  </si>
  <si>
    <t>填报单位（公章）：                             审核人：                  填报人：              联系电话：                  年   月   日</t>
  </si>
  <si>
    <t>停产停工整改开始时间</t>
  </si>
  <si>
    <t>整改方案是否制定</t>
  </si>
  <si>
    <t>计划复工复产时间</t>
  </si>
  <si>
    <t>xxx、xxx</t>
  </si>
  <si>
    <t>注：根据《国家矿山安全监察局关于进一步压实矿山安全监管监察责任切实消除监管盲区的通知》（矿安〔2021〕50号）要求，对停产停工整改煤矿，要落实专人联系盯守或者驻矿盯守，督促企业制定整改方案，明确下井人数、整改内容、整改时限及安全技术措施，严防边整改甚至不整改而组织生产建设。</t>
  </si>
  <si>
    <t>附件3</t>
  </si>
  <si>
    <r>
      <t>关岭自治县</t>
    </r>
    <r>
      <rPr>
        <sz val="16"/>
        <rFont val="方正小标宋简体"/>
        <charset val="134"/>
      </rPr>
      <t>2024年第一季度长期停产停工煤矿安全监管主体及对象明细表</t>
    </r>
  </si>
  <si>
    <t>填报单位（公章）：               审核人：刘昌福            填报人：李凯          联系电话：13329634666        2023年12月18日</t>
  </si>
  <si>
    <t>停产停工时间</t>
  </si>
  <si>
    <t>煤矿现状</t>
  </si>
  <si>
    <t>驻矿盯守组（井口未封闭）或定期巡查组（井口封闭）</t>
  </si>
  <si>
    <t>井口是否封闭</t>
  </si>
  <si>
    <t>是否远距离断电</t>
  </si>
  <si>
    <t>是否安装电子封条</t>
  </si>
  <si>
    <t>姓名及单位</t>
  </si>
  <si>
    <t>联络员   姓名</t>
  </si>
  <si>
    <t>贵州丰联矿业有限公司关岭县顶云乡新发煤矿</t>
  </si>
  <si>
    <t>贵州丰联矿业有限公司</t>
  </si>
  <si>
    <t>是</t>
  </si>
  <si>
    <t>否</t>
  </si>
  <si>
    <t>顶云街道办事处</t>
  </si>
  <si>
    <t>刘红          顶云街道办事处</t>
  </si>
  <si>
    <t>刘红</t>
  </si>
  <si>
    <t>贵州元和天成能源有限责任公司关岭县沙营乡宏岭煤矿</t>
  </si>
  <si>
    <t>贵州元和天成能源有限责任公司</t>
  </si>
  <si>
    <t>2014年7月</t>
  </si>
  <si>
    <t>沙营镇人民政府</t>
  </si>
  <si>
    <t>杨  兵        沙营镇人民政府</t>
  </si>
  <si>
    <t>杨  兵</t>
  </si>
  <si>
    <t>安顺盘龙树集团投资有限公司关岭县永宁镇紫山煤矿</t>
  </si>
  <si>
    <t>安顺盘龙树集团投资有限公司</t>
  </si>
  <si>
    <t>2015年7月</t>
  </si>
  <si>
    <t>永宁镇人民政府</t>
  </si>
  <si>
    <t>龙明青        永宁镇人民政府</t>
  </si>
  <si>
    <t>龙明青</t>
  </si>
  <si>
    <t>贵州鑫盛源能源投资（集团）有限公司关岭县沙营乡关石焦煤矿</t>
  </si>
  <si>
    <t>贵州鑫盛源能源投资（集团）有限公司</t>
  </si>
  <si>
    <t>2008年</t>
  </si>
  <si>
    <t>下哨煤矿</t>
  </si>
  <si>
    <t>2016年1月</t>
  </si>
  <si>
    <t>花江镇人民政府</t>
  </si>
  <si>
    <t>罗启林       花江镇人民政府</t>
  </si>
  <si>
    <t>谭德胜</t>
  </si>
  <si>
    <t>贵州强盛集团投资有限公司关岭县坡贡镇大田坝煤矿</t>
  </si>
  <si>
    <t>关岭县工业和信息化局（王康、鲁厚顺、陈栋贤）</t>
  </si>
  <si>
    <t>鲁厚顺（15761632643）</t>
  </si>
  <si>
    <t>3人轮流驻矿盯守</t>
  </si>
  <si>
    <t>贵州广盛源集团矿业有限公司关岭县沙营乡上寨煤矿</t>
  </si>
  <si>
    <t>贵州广盛源集团矿业有限公司</t>
  </si>
  <si>
    <t>陈栋贤（1311853100）</t>
  </si>
  <si>
    <t>注：根据《国家矿山安全监察局关于进一步压实矿山安全监管监察责任切实消除监管盲区的通知》（矿安〔2021〕50号）要求，对长期停产停工矿山，要落实驻矿盯守或者定期巡查责任，并采取加装视频监控、电子锁等“电子封条”、停止或者限制供电、停止供应火工品以及加强现场巡查等综合管控措施，严防明停暗开。对即将关闭退出矿山，要明确关闭退出期间安全监管措施，明确专人联系盯守或者驻矿盯守，严禁违规设置“回撤期”、“过渡期”，严禁违规转包井下回撤工程，确保安全有序退出。对已关闭退出矿山，要严格按照有关规定封堵井口、拆除提升设施，防止死灰复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</si>
</sst>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7">
    <font>
      <sz val="11"/>
      <color theme="1"/>
      <name val="宋体"/>
      <charset val="134"/>
      <scheme val="minor"/>
    </font>
    <font>
      <sz val="10"/>
      <name val="黑体"/>
      <charset val="134"/>
    </font>
    <font>
      <sz val="9"/>
      <name val="仿宋"/>
      <charset val="134"/>
    </font>
    <font>
      <u/>
      <sz val="16"/>
      <name val="方正小标宋简体"/>
      <charset val="134"/>
    </font>
    <font>
      <sz val="16"/>
      <name val="方正小标宋简体"/>
      <charset val="134"/>
    </font>
    <font>
      <sz val="11"/>
      <name val="楷体_GB2312"/>
      <charset val="134"/>
    </font>
    <font>
      <b/>
      <sz val="9"/>
      <name val="仿宋"/>
      <charset val="134"/>
    </font>
    <font>
      <b/>
      <sz val="9"/>
      <name val="仿宋_GB2312"/>
      <charset val="134"/>
    </font>
    <font>
      <sz val="10"/>
      <name val="仿宋_GB2312"/>
      <charset val="134"/>
    </font>
    <font>
      <sz val="10"/>
      <name val="宋体"/>
      <charset val="134"/>
    </font>
    <font>
      <sz val="10"/>
      <name val="宋体"/>
      <charset val="134"/>
      <scheme val="major"/>
    </font>
    <font>
      <sz val="10"/>
      <color theme="1"/>
      <name val="仿宋_GB2312"/>
      <charset val="134"/>
    </font>
    <font>
      <sz val="9"/>
      <name val="宋体"/>
      <charset val="134"/>
      <scheme val="major"/>
    </font>
    <font>
      <sz val="9"/>
      <name val="宋体"/>
      <charset val="134"/>
    </font>
    <font>
      <sz val="10"/>
      <color rgb="FF333333"/>
      <name val="仿宋_GB2312"/>
      <charset val="134"/>
    </font>
    <font>
      <sz val="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6"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23" fillId="0" borderId="8" applyNumberFormat="0" applyFill="0" applyAlignment="0" applyProtection="0">
      <alignment vertical="center"/>
    </xf>
    <xf numFmtId="0" fontId="23" fillId="0" borderId="0" applyNumberFormat="0" applyFill="0" applyBorder="0" applyAlignment="0" applyProtection="0">
      <alignment vertical="center"/>
    </xf>
    <xf numFmtId="0" fontId="24" fillId="3" borderId="9" applyNumberFormat="0" applyAlignment="0" applyProtection="0">
      <alignment vertical="center"/>
    </xf>
    <xf numFmtId="0" fontId="25" fillId="4" borderId="10" applyNumberFormat="0" applyAlignment="0" applyProtection="0">
      <alignment vertical="center"/>
    </xf>
    <xf numFmtId="0" fontId="26" fillId="4" borderId="9" applyNumberFormat="0" applyAlignment="0" applyProtection="0">
      <alignment vertical="center"/>
    </xf>
    <xf numFmtId="0" fontId="27" fillId="5" borderId="11" applyNumberFormat="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35" fillId="0" borderId="0">
      <alignment vertical="center"/>
    </xf>
    <xf numFmtId="0" fontId="36" fillId="0" borderId="0" applyProtection="0">
      <alignment vertical="center"/>
    </xf>
    <xf numFmtId="0" fontId="35" fillId="0" borderId="0">
      <alignment vertical="center"/>
    </xf>
    <xf numFmtId="0" fontId="36" fillId="0" borderId="0">
      <alignment vertical="center"/>
    </xf>
    <xf numFmtId="0" fontId="35" fillId="0" borderId="0" applyProtection="0">
      <alignment vertical="center"/>
    </xf>
  </cellStyleXfs>
  <cellXfs count="50">
    <xf numFmtId="0" fontId="0" fillId="0" borderId="0" xfId="0">
      <alignment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Alignment="1">
      <alignment horizontal="left" vertical="center" wrapText="1"/>
    </xf>
    <xf numFmtId="49" fontId="6" fillId="0" borderId="1" xfId="0" applyNumberFormat="1" applyFont="1" applyFill="1" applyBorder="1" applyAlignment="1" applyProtection="1">
      <alignment horizontal="center" vertical="center" wrapText="1" shrinkToFit="1"/>
      <protection locked="0"/>
    </xf>
    <xf numFmtId="49" fontId="7" fillId="0" borderId="2" xfId="0" applyNumberFormat="1" applyFont="1" applyFill="1" applyBorder="1" applyAlignment="1" applyProtection="1">
      <alignment horizontal="center" vertical="center" wrapText="1" shrinkToFit="1"/>
      <protection locked="0"/>
    </xf>
    <xf numFmtId="49" fontId="6" fillId="0" borderId="2" xfId="0" applyNumberFormat="1" applyFont="1" applyFill="1" applyBorder="1" applyAlignment="1" applyProtection="1">
      <alignment horizontal="center" vertical="center" wrapText="1" shrinkToFit="1"/>
      <protection locked="0"/>
    </xf>
    <xf numFmtId="49" fontId="7" fillId="0" borderId="3" xfId="0" applyNumberFormat="1" applyFont="1" applyFill="1" applyBorder="1" applyAlignment="1" applyProtection="1">
      <alignment horizontal="center" vertical="center" wrapText="1" shrinkToFit="1"/>
      <protection locked="0"/>
    </xf>
    <xf numFmtId="49" fontId="6" fillId="0" borderId="3" xfId="0" applyNumberFormat="1" applyFont="1" applyFill="1" applyBorder="1" applyAlignment="1" applyProtection="1">
      <alignment horizontal="center" vertical="center" wrapText="1" shrinkToFit="1"/>
      <protection locked="0"/>
    </xf>
    <xf numFmtId="0" fontId="8" fillId="0" borderId="1" xfId="0" applyFont="1" applyFill="1" applyBorder="1" applyAlignment="1">
      <alignment horizontal="center" vertical="center" wrapText="1"/>
    </xf>
    <xf numFmtId="14"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57" fontId="8"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49" fontId="8" fillId="0" borderId="1" xfId="0" applyNumberFormat="1" applyFont="1" applyFill="1" applyBorder="1" applyAlignment="1" applyProtection="1">
      <alignment horizontal="center" vertical="center" wrapText="1" shrinkToFit="1"/>
      <protection locked="0"/>
    </xf>
    <xf numFmtId="0" fontId="8" fillId="0" borderId="1" xfId="51" applyFont="1" applyFill="1" applyBorder="1" applyAlignment="1">
      <alignment horizontal="center" vertical="center" wrapText="1"/>
    </xf>
    <xf numFmtId="0" fontId="8" fillId="0" borderId="1" xfId="0" applyFont="1" applyFill="1" applyBorder="1" applyAlignment="1" applyProtection="1">
      <alignment horizontal="center" vertical="center" wrapText="1"/>
    </xf>
    <xf numFmtId="57" fontId="8" fillId="0" borderId="1" xfId="49" applyNumberFormat="1" applyFont="1" applyFill="1" applyBorder="1" applyAlignment="1">
      <alignment horizontal="center" vertical="center" wrapText="1"/>
    </xf>
    <xf numFmtId="57" fontId="10" fillId="0" borderId="1" xfId="0" applyNumberFormat="1" applyFont="1" applyFill="1" applyBorder="1" applyAlignment="1">
      <alignment horizontal="center" vertical="center" wrapText="1"/>
    </xf>
    <xf numFmtId="0" fontId="11" fillId="0" borderId="0" xfId="0" applyFont="1" applyAlignment="1">
      <alignment horizontal="left" vertical="center" wrapText="1"/>
    </xf>
    <xf numFmtId="49" fontId="6" fillId="0" borderId="4" xfId="0" applyNumberFormat="1" applyFont="1" applyFill="1" applyBorder="1" applyAlignment="1" applyProtection="1">
      <alignment horizontal="center" vertical="center" wrapText="1" shrinkToFit="1"/>
      <protection locked="0"/>
    </xf>
    <xf numFmtId="49" fontId="6" fillId="0" borderId="5" xfId="0" applyNumberFormat="1" applyFont="1" applyFill="1" applyBorder="1" applyAlignment="1" applyProtection="1">
      <alignment horizontal="center" vertical="center" wrapText="1" shrinkToFit="1"/>
      <protection locked="0"/>
    </xf>
    <xf numFmtId="0" fontId="9" fillId="0" borderId="3"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shrinkToFit="1"/>
    </xf>
    <xf numFmtId="0" fontId="8" fillId="0" borderId="1" xfId="50" applyNumberFormat="1" applyFont="1" applyFill="1" applyBorder="1" applyAlignment="1">
      <alignment horizontal="center" vertical="center" wrapText="1" shrinkToFi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8" fillId="0" borderId="0" xfId="0"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wrapText="1" shrinkToFit="1"/>
      <protection locked="0"/>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14" fontId="1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0" fontId="13" fillId="0" borderId="1" xfId="49" applyFont="1" applyFill="1" applyBorder="1" applyAlignment="1">
      <alignment horizontal="center" vertical="center" wrapText="1"/>
    </xf>
    <xf numFmtId="176" fontId="13" fillId="0" borderId="1" xfId="0" applyNumberFormat="1"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0" xfId="0" applyFont="1" applyAlignment="1">
      <alignment horizontal="left" vertical="center" wrapText="1"/>
    </xf>
    <xf numFmtId="0" fontId="12" fillId="0" borderId="1" xfId="50" applyNumberFormat="1" applyFont="1" applyFill="1" applyBorder="1" applyAlignment="1">
      <alignment horizontal="center" vertical="center" wrapText="1" shrinkToFit="1"/>
    </xf>
    <xf numFmtId="0" fontId="12" fillId="0" borderId="1" xfId="0" applyNumberFormat="1" applyFont="1" applyFill="1" applyBorder="1" applyAlignment="1">
      <alignment horizontal="center" vertical="center" wrapText="1" shrinkToFit="1"/>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3" fillId="0" borderId="1" xfId="0" applyNumberFormat="1" applyFont="1" applyFill="1" applyBorder="1" applyAlignment="1">
      <alignment horizontal="center" vertical="center" wrapText="1"/>
    </xf>
    <xf numFmtId="0" fontId="15" fillId="0" borderId="0" xfId="0" applyFont="1" applyFill="1" applyBorder="1" applyAlignment="1">
      <alignment horizontal="center" vertical="center" wrapText="1"/>
    </xf>
    <xf numFmtId="0" fontId="12" fillId="0" borderId="1" xfId="52" applyFont="1" applyFill="1" applyBorder="1" applyAlignment="1">
      <alignment horizontal="center" vertical="center" wrapText="1" shrinkToFi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3" xfId="49"/>
    <cellStyle name="常规 2_监管矿井 2" xfId="50"/>
    <cellStyle name="常规_盘江分局整合矿井安全专篇受理审查批复进展情况" xfId="51"/>
    <cellStyle name="常规 9" xfId="52"/>
    <cellStyle name="常规_2014关闭表3_1_正表" xfId="53"/>
  </cellStyles>
  <dxfs count="3">
    <dxf>
      <fill>
        <patternFill patternType="solid">
          <fgColor indexed="10"/>
          <bgColor indexed="10"/>
        </patternFill>
      </fill>
    </dxf>
    <dxf>
      <fill>
        <patternFill patternType="solid">
          <fgColor indexed="10"/>
          <bgColor indexed="13"/>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3"/>
  <sheetViews>
    <sheetView workbookViewId="0">
      <selection activeCell="A2" sqref="A2:M2"/>
    </sheetView>
  </sheetViews>
  <sheetFormatPr defaultColWidth="8.89166666666667" defaultRowHeight="13.5"/>
  <cols>
    <col min="1" max="1" width="5.44166666666667" customWidth="1"/>
    <col min="2" max="3" width="12" customWidth="1"/>
    <col min="4" max="4" width="8.55833333333333" customWidth="1"/>
    <col min="6" max="6" width="9.44166666666667" customWidth="1"/>
    <col min="7" max="7" width="7.33333333333333" customWidth="1"/>
    <col min="8" max="8" width="8.55833333333333" customWidth="1"/>
    <col min="9" max="9" width="12.5583333333333" customWidth="1"/>
    <col min="10" max="10" width="7.44166666666667" customWidth="1"/>
    <col min="11" max="11" width="10.5583333333333" customWidth="1"/>
    <col min="12" max="13" width="11.1083333333333" customWidth="1"/>
  </cols>
  <sheetData>
    <row r="1" spans="1:13">
      <c r="A1" s="44" t="s">
        <v>0</v>
      </c>
      <c r="B1" s="45"/>
      <c r="C1" s="45"/>
      <c r="D1" s="46"/>
      <c r="E1" s="46"/>
      <c r="F1" s="46"/>
      <c r="G1" s="46"/>
      <c r="H1" s="46"/>
      <c r="I1" s="46"/>
      <c r="J1" s="46"/>
      <c r="K1" s="48"/>
      <c r="L1" s="48"/>
      <c r="M1" s="46"/>
    </row>
    <row r="2" ht="43" customHeight="1" spans="1:13">
      <c r="A2" s="5" t="s">
        <v>1</v>
      </c>
      <c r="B2" s="5"/>
      <c r="C2" s="5"/>
      <c r="D2" s="5"/>
      <c r="E2" s="5"/>
      <c r="F2" s="5"/>
      <c r="G2" s="5"/>
      <c r="H2" s="5"/>
      <c r="I2" s="5"/>
      <c r="J2" s="5"/>
      <c r="K2" s="5"/>
      <c r="L2" s="5"/>
      <c r="M2" s="5"/>
    </row>
    <row r="3" ht="29" customHeight="1" spans="1:13">
      <c r="A3" s="6" t="s">
        <v>2</v>
      </c>
      <c r="B3" s="6"/>
      <c r="C3" s="6"/>
      <c r="D3" s="6"/>
      <c r="E3" s="6"/>
      <c r="F3" s="6"/>
      <c r="G3" s="6"/>
      <c r="H3" s="6"/>
      <c r="I3" s="6"/>
      <c r="J3" s="6"/>
      <c r="K3" s="6"/>
      <c r="L3" s="6"/>
      <c r="M3" s="6"/>
    </row>
    <row r="4" ht="36" customHeight="1" spans="1:13">
      <c r="A4" s="33" t="s">
        <v>3</v>
      </c>
      <c r="B4" s="33" t="s">
        <v>4</v>
      </c>
      <c r="C4" s="8" t="s">
        <v>5</v>
      </c>
      <c r="D4" s="33" t="s">
        <v>6</v>
      </c>
      <c r="E4" s="33"/>
      <c r="F4" s="33" t="s">
        <v>7</v>
      </c>
      <c r="G4" s="33" t="s">
        <v>8</v>
      </c>
      <c r="H4" s="8" t="s">
        <v>9</v>
      </c>
      <c r="I4" s="33" t="s">
        <v>10</v>
      </c>
      <c r="J4" s="8" t="s">
        <v>11</v>
      </c>
      <c r="K4" s="8" t="s">
        <v>12</v>
      </c>
      <c r="L4" s="8" t="s">
        <v>13</v>
      </c>
      <c r="M4" s="33" t="s">
        <v>14</v>
      </c>
    </row>
    <row r="5" ht="48" customHeight="1" spans="1:13">
      <c r="A5" s="33"/>
      <c r="B5" s="33"/>
      <c r="C5" s="10"/>
      <c r="D5" s="33" t="s">
        <v>15</v>
      </c>
      <c r="E5" s="33" t="s">
        <v>16</v>
      </c>
      <c r="F5" s="33"/>
      <c r="G5" s="33"/>
      <c r="H5" s="10"/>
      <c r="I5" s="33"/>
      <c r="J5" s="10"/>
      <c r="K5" s="10"/>
      <c r="L5" s="10"/>
      <c r="M5" s="33"/>
    </row>
    <row r="6" ht="69" customHeight="1" spans="1:13">
      <c r="A6" s="34">
        <v>1</v>
      </c>
      <c r="B6" s="35" t="s">
        <v>17</v>
      </c>
      <c r="C6" s="35" t="s">
        <v>18</v>
      </c>
      <c r="D6" s="37" t="s">
        <v>19</v>
      </c>
      <c r="E6" s="37" t="s">
        <v>20</v>
      </c>
      <c r="F6" s="40" t="s">
        <v>21</v>
      </c>
      <c r="G6" s="37" t="s">
        <v>22</v>
      </c>
      <c r="H6" s="37" t="s">
        <v>23</v>
      </c>
      <c r="I6" s="34" t="s">
        <v>24</v>
      </c>
      <c r="J6" s="34" t="s">
        <v>25</v>
      </c>
      <c r="K6" s="40" t="s">
        <v>26</v>
      </c>
      <c r="L6" s="34" t="s">
        <v>27</v>
      </c>
      <c r="M6" s="47"/>
    </row>
    <row r="7" ht="28" customHeight="1" spans="1:13">
      <c r="A7" s="34">
        <v>2</v>
      </c>
      <c r="B7" s="35"/>
      <c r="C7" s="35"/>
      <c r="D7" s="37"/>
      <c r="E7" s="37"/>
      <c r="F7" s="40"/>
      <c r="G7" s="37"/>
      <c r="H7" s="37"/>
      <c r="I7" s="49"/>
      <c r="J7" s="49"/>
      <c r="K7" s="37"/>
      <c r="L7" s="49"/>
      <c r="M7" s="40"/>
    </row>
    <row r="8" ht="28" customHeight="1" spans="1:13">
      <c r="A8" s="34">
        <v>3</v>
      </c>
      <c r="B8" s="35"/>
      <c r="C8" s="35"/>
      <c r="D8" s="36"/>
      <c r="E8" s="37"/>
      <c r="F8" s="40"/>
      <c r="G8" s="47"/>
      <c r="H8" s="47"/>
      <c r="I8" s="47"/>
      <c r="J8" s="47"/>
      <c r="K8" s="40"/>
      <c r="L8" s="34"/>
      <c r="M8" s="47"/>
    </row>
    <row r="9" ht="28" customHeight="1" spans="1:13">
      <c r="A9" s="34">
        <v>4</v>
      </c>
      <c r="B9" s="39"/>
      <c r="C9" s="39"/>
      <c r="D9" s="37"/>
      <c r="E9" s="37"/>
      <c r="F9" s="40"/>
      <c r="G9" s="47"/>
      <c r="H9" s="47"/>
      <c r="I9" s="47"/>
      <c r="J9" s="47"/>
      <c r="K9" s="40"/>
      <c r="L9" s="34"/>
      <c r="M9" s="47"/>
    </row>
    <row r="10" ht="28" customHeight="1" spans="1:13">
      <c r="A10" s="34">
        <v>5</v>
      </c>
      <c r="B10" s="39"/>
      <c r="C10" s="39"/>
      <c r="D10" s="37"/>
      <c r="E10" s="37"/>
      <c r="F10" s="40"/>
      <c r="G10" s="47"/>
      <c r="H10" s="47"/>
      <c r="I10" s="47"/>
      <c r="J10" s="47"/>
      <c r="K10" s="40"/>
      <c r="L10" s="34"/>
      <c r="M10" s="47"/>
    </row>
    <row r="11" ht="28" customHeight="1" spans="1:13">
      <c r="A11" s="34">
        <v>6</v>
      </c>
      <c r="B11" s="35"/>
      <c r="C11" s="35"/>
      <c r="D11" s="36"/>
      <c r="E11" s="37"/>
      <c r="F11" s="40"/>
      <c r="G11" s="47"/>
      <c r="H11" s="47"/>
      <c r="I11" s="47"/>
      <c r="J11" s="47"/>
      <c r="K11" s="40"/>
      <c r="L11" s="34"/>
      <c r="M11" s="47"/>
    </row>
    <row r="12" ht="28" customHeight="1" spans="1:13">
      <c r="A12" s="34">
        <v>7</v>
      </c>
      <c r="B12" s="35"/>
      <c r="C12" s="35"/>
      <c r="D12" s="37"/>
      <c r="E12" s="37"/>
      <c r="F12" s="40"/>
      <c r="G12" s="47"/>
      <c r="H12" s="47"/>
      <c r="I12" s="47"/>
      <c r="J12" s="47"/>
      <c r="K12" s="40"/>
      <c r="L12" s="34"/>
      <c r="M12" s="40"/>
    </row>
    <row r="13" ht="40" customHeight="1" spans="1:13">
      <c r="A13" s="24" t="s">
        <v>28</v>
      </c>
      <c r="B13" s="24"/>
      <c r="C13" s="24"/>
      <c r="D13" s="24"/>
      <c r="E13" s="24"/>
      <c r="F13" s="24"/>
      <c r="G13" s="24"/>
      <c r="H13" s="24"/>
      <c r="I13" s="24"/>
      <c r="J13" s="24"/>
      <c r="K13" s="24"/>
      <c r="L13" s="24"/>
      <c r="M13" s="24"/>
    </row>
  </sheetData>
  <mergeCells count="16">
    <mergeCell ref="A1:B1"/>
    <mergeCell ref="A2:M2"/>
    <mergeCell ref="A3:M3"/>
    <mergeCell ref="D4:E4"/>
    <mergeCell ref="A13:M13"/>
    <mergeCell ref="A4:A5"/>
    <mergeCell ref="B4:B5"/>
    <mergeCell ref="C4:C5"/>
    <mergeCell ref="F4:F5"/>
    <mergeCell ref="G4:G5"/>
    <mergeCell ref="H4:H5"/>
    <mergeCell ref="I4:I5"/>
    <mergeCell ref="J4:J5"/>
    <mergeCell ref="K4:K5"/>
    <mergeCell ref="L4:L5"/>
    <mergeCell ref="M4:M5"/>
  </mergeCells>
  <conditionalFormatting sqref="M6">
    <cfRule type="expression" dxfId="0" priority="9" stopIfTrue="1">
      <formula>DAYS360(#REF!,#REF!)&gt;=1080</formula>
    </cfRule>
    <cfRule type="expression" dxfId="1" priority="10" stopIfTrue="1">
      <formula>DAYS360(#REF!,#REF!)&gt;=990</formula>
    </cfRule>
  </conditionalFormatting>
  <conditionalFormatting sqref="B8:C8">
    <cfRule type="expression" dxfId="0" priority="35" stopIfTrue="1">
      <formula>DAYS360($M$654,#REF!)&gt;=1080</formula>
    </cfRule>
    <cfRule type="expression" dxfId="1" priority="36" stopIfTrue="1">
      <formula>DAYS360($M$654,#REF!)&gt;=990</formula>
    </cfRule>
  </conditionalFormatting>
  <conditionalFormatting sqref="D8">
    <cfRule type="expression" dxfId="0" priority="27" stopIfTrue="1">
      <formula>DAYS360($M$211,#REF!)&gt;=1080</formula>
    </cfRule>
    <cfRule type="expression" dxfId="1" priority="28" stopIfTrue="1">
      <formula>DAYS360($M$211,#REF!)&gt;=990</formula>
    </cfRule>
  </conditionalFormatting>
  <conditionalFormatting sqref="E8">
    <cfRule type="expression" dxfId="0" priority="33" stopIfTrue="1">
      <formula>DAYS360($M$654,#REF!)&gt;=1080</formula>
    </cfRule>
    <cfRule type="expression" dxfId="1" priority="34" stopIfTrue="1">
      <formula>DAYS360($M$654,#REF!)&gt;=990</formula>
    </cfRule>
  </conditionalFormatting>
  <conditionalFormatting sqref="F8">
    <cfRule type="expression" dxfId="0" priority="21" stopIfTrue="1">
      <formula>DAYS360($P$653,#REF!)&gt;=1080</formula>
    </cfRule>
    <cfRule type="expression" dxfId="1" priority="22" stopIfTrue="1">
      <formula>DAYS360($P$653,#REF!)&gt;=990</formula>
    </cfRule>
  </conditionalFormatting>
  <conditionalFormatting sqref="G8:J8">
    <cfRule type="expression" dxfId="0" priority="17" stopIfTrue="1">
      <formula>DAYS360($M$654,#REF!)&gt;=1080</formula>
    </cfRule>
    <cfRule type="expression" dxfId="1" priority="18" stopIfTrue="1">
      <formula>DAYS360($M$654,#REF!)&gt;=990</formula>
    </cfRule>
  </conditionalFormatting>
  <conditionalFormatting sqref="K8">
    <cfRule type="expression" dxfId="0" priority="15" stopIfTrue="1">
      <formula>DAYS360($M$654,#REF!)&gt;=1080</formula>
    </cfRule>
    <cfRule type="expression" dxfId="1" priority="16" stopIfTrue="1">
      <formula>DAYS360($M$654,#REF!)&gt;=990</formula>
    </cfRule>
  </conditionalFormatting>
  <conditionalFormatting sqref="M8">
    <cfRule type="expression" dxfId="0" priority="7" stopIfTrue="1">
      <formula>DAYS360(#REF!,#REF!)&gt;=1080</formula>
    </cfRule>
    <cfRule type="expression" dxfId="1" priority="8" stopIfTrue="1">
      <formula>DAYS360(#REF!,#REF!)&gt;=990</formula>
    </cfRule>
  </conditionalFormatting>
  <conditionalFormatting sqref="M9">
    <cfRule type="expression" dxfId="0" priority="5" stopIfTrue="1">
      <formula>DAYS360(#REF!,#REF!)&gt;=1080</formula>
    </cfRule>
    <cfRule type="expression" dxfId="1" priority="6" stopIfTrue="1">
      <formula>DAYS360(#REF!,#REF!)&gt;=990</formula>
    </cfRule>
  </conditionalFormatting>
  <conditionalFormatting sqref="M10">
    <cfRule type="expression" dxfId="0" priority="3" stopIfTrue="1">
      <formula>DAYS360(#REF!,#REF!)&gt;=1080</formula>
    </cfRule>
    <cfRule type="expression" dxfId="1" priority="4" stopIfTrue="1">
      <formula>DAYS360(#REF!,#REF!)&gt;=990</formula>
    </cfRule>
  </conditionalFormatting>
  <conditionalFormatting sqref="M11">
    <cfRule type="expression" dxfId="0" priority="11" stopIfTrue="1">
      <formula>DAYS360(#REF!,#REF!)&gt;=1080</formula>
    </cfRule>
    <cfRule type="expression" dxfId="1" priority="12" stopIfTrue="1">
      <formula>DAYS360(#REF!,#REF!)&gt;=990</formula>
    </cfRule>
  </conditionalFormatting>
  <conditionalFormatting sqref="D12">
    <cfRule type="expression" dxfId="0" priority="29" stopIfTrue="1">
      <formula>DAYS360($M$504,#REF!)&gt;=1080</formula>
    </cfRule>
    <cfRule type="expression" dxfId="1" priority="30" stopIfTrue="1">
      <formula>DAYS360($M$504,#REF!)&gt;=990</formula>
    </cfRule>
  </conditionalFormatting>
  <conditionalFormatting sqref="F12">
    <cfRule type="expression" dxfId="0" priority="23" stopIfTrue="1">
      <formula>DAYS360(#REF!,#REF!)&gt;=1080</formula>
    </cfRule>
    <cfRule type="expression" dxfId="1" priority="24" stopIfTrue="1">
      <formula>DAYS360(#REF!,#REF!)&gt;=990</formula>
    </cfRule>
  </conditionalFormatting>
  <printOptions horizontalCentered="1"/>
  <pageMargins left="0.751388888888889" right="0.751388888888889" top="1" bottom="1" header="0.5" footer="0.5"/>
  <pageSetup paperSize="9"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5"/>
  <sheetViews>
    <sheetView workbookViewId="0">
      <selection activeCell="A2" sqref="A2:O2"/>
    </sheetView>
  </sheetViews>
  <sheetFormatPr defaultColWidth="8.89166666666667" defaultRowHeight="13.5"/>
  <cols>
    <col min="1" max="1" width="5.33333333333333" customWidth="1"/>
    <col min="2" max="2" width="10.1083333333333" customWidth="1"/>
    <col min="3" max="3" width="11" customWidth="1"/>
    <col min="4" max="4" width="8.66666666666667" customWidth="1"/>
    <col min="5" max="5" width="9.10833333333333" customWidth="1"/>
    <col min="6" max="6" width="8.225" customWidth="1"/>
    <col min="7" max="7" width="5.225" customWidth="1"/>
    <col min="8" max="8" width="7.55833333333333" customWidth="1"/>
    <col min="9" max="9" width="9.44166666666667" customWidth="1"/>
    <col min="10" max="10" width="4.775" customWidth="1"/>
    <col min="11" max="11" width="8.55833333333333" customWidth="1"/>
    <col min="12" max="14" width="15.1083333333333" customWidth="1"/>
    <col min="15" max="15" width="12.6666666666667" customWidth="1"/>
  </cols>
  <sheetData>
    <row r="1" ht="25" customHeight="1" spans="1:15">
      <c r="A1" s="1" t="s">
        <v>29</v>
      </c>
      <c r="B1" s="1"/>
      <c r="C1" s="1"/>
      <c r="D1" s="32"/>
      <c r="E1" s="32"/>
      <c r="F1" s="32"/>
      <c r="G1" s="32"/>
      <c r="H1" s="32"/>
      <c r="I1" s="32"/>
      <c r="J1" s="32"/>
      <c r="K1" s="32"/>
      <c r="L1" s="32"/>
      <c r="M1" s="32"/>
      <c r="N1" s="32"/>
      <c r="O1" s="32"/>
    </row>
    <row r="2" ht="44" customHeight="1" spans="1:15">
      <c r="A2" s="4" t="s">
        <v>30</v>
      </c>
      <c r="B2" s="5"/>
      <c r="C2" s="5"/>
      <c r="D2" s="5"/>
      <c r="E2" s="5"/>
      <c r="F2" s="5"/>
      <c r="G2" s="5"/>
      <c r="H2" s="5"/>
      <c r="I2" s="5"/>
      <c r="J2" s="5"/>
      <c r="K2" s="5"/>
      <c r="L2" s="5"/>
      <c r="M2" s="5"/>
      <c r="N2" s="5"/>
      <c r="O2" s="5"/>
    </row>
    <row r="3" ht="28" customHeight="1" spans="1:15">
      <c r="A3" s="6" t="s">
        <v>31</v>
      </c>
      <c r="B3" s="6"/>
      <c r="C3" s="6"/>
      <c r="D3" s="6"/>
      <c r="E3" s="6"/>
      <c r="F3" s="6"/>
      <c r="G3" s="6"/>
      <c r="H3" s="6"/>
      <c r="I3" s="6"/>
      <c r="J3" s="6"/>
      <c r="K3" s="6"/>
      <c r="L3" s="6"/>
      <c r="M3" s="6"/>
      <c r="N3" s="6"/>
      <c r="O3" s="6"/>
    </row>
    <row r="4" ht="38" customHeight="1" spans="1:15">
      <c r="A4" s="33" t="s">
        <v>3</v>
      </c>
      <c r="B4" s="33" t="s">
        <v>4</v>
      </c>
      <c r="C4" s="8" t="s">
        <v>5</v>
      </c>
      <c r="D4" s="33" t="s">
        <v>6</v>
      </c>
      <c r="E4" s="33"/>
      <c r="F4" s="33" t="s">
        <v>7</v>
      </c>
      <c r="G4" s="33" t="s">
        <v>8</v>
      </c>
      <c r="H4" s="8" t="s">
        <v>9</v>
      </c>
      <c r="I4" s="8" t="s">
        <v>32</v>
      </c>
      <c r="J4" s="8" t="s">
        <v>33</v>
      </c>
      <c r="K4" s="8" t="s">
        <v>34</v>
      </c>
      <c r="L4" s="7" t="s">
        <v>10</v>
      </c>
      <c r="M4" s="9" t="s">
        <v>12</v>
      </c>
      <c r="N4" s="9" t="s">
        <v>13</v>
      </c>
      <c r="O4" s="33" t="s">
        <v>14</v>
      </c>
    </row>
    <row r="5" ht="51" customHeight="1" spans="1:15">
      <c r="A5" s="33"/>
      <c r="B5" s="33"/>
      <c r="C5" s="10"/>
      <c r="D5" s="33" t="s">
        <v>15</v>
      </c>
      <c r="E5" s="33" t="s">
        <v>16</v>
      </c>
      <c r="F5" s="33"/>
      <c r="G5" s="33"/>
      <c r="H5" s="10"/>
      <c r="I5" s="10"/>
      <c r="J5" s="10"/>
      <c r="K5" s="10"/>
      <c r="L5" s="7"/>
      <c r="M5" s="11"/>
      <c r="N5" s="11"/>
      <c r="O5" s="33"/>
    </row>
    <row r="6" ht="28" customHeight="1" spans="1:15">
      <c r="A6" s="34">
        <v>1</v>
      </c>
      <c r="B6" s="35"/>
      <c r="C6" s="35"/>
      <c r="D6" s="36"/>
      <c r="E6" s="37"/>
      <c r="F6" s="38"/>
      <c r="G6" s="38"/>
      <c r="H6" s="38"/>
      <c r="I6" s="42"/>
      <c r="J6" s="42"/>
      <c r="K6" s="42"/>
      <c r="L6" s="42"/>
      <c r="M6" s="42"/>
      <c r="N6" s="42" t="s">
        <v>35</v>
      </c>
      <c r="O6" s="43"/>
    </row>
    <row r="7" ht="28" customHeight="1" spans="1:15">
      <c r="A7" s="34">
        <v>2</v>
      </c>
      <c r="B7" s="39"/>
      <c r="C7" s="39"/>
      <c r="D7" s="36"/>
      <c r="E7" s="37"/>
      <c r="F7" s="40"/>
      <c r="G7" s="40"/>
      <c r="H7" s="40"/>
      <c r="I7" s="42"/>
      <c r="J7" s="42"/>
      <c r="K7" s="42"/>
      <c r="L7" s="42"/>
      <c r="M7" s="42"/>
      <c r="N7" s="42"/>
      <c r="O7" s="34"/>
    </row>
    <row r="8" ht="28" customHeight="1" spans="1:15">
      <c r="A8" s="34">
        <v>3</v>
      </c>
      <c r="B8" s="39"/>
      <c r="C8" s="39"/>
      <c r="D8" s="37"/>
      <c r="E8" s="37"/>
      <c r="F8" s="40"/>
      <c r="G8" s="40"/>
      <c r="H8" s="40"/>
      <c r="I8" s="34"/>
      <c r="J8" s="34"/>
      <c r="K8" s="34"/>
      <c r="L8" s="34"/>
      <c r="M8" s="34"/>
      <c r="N8" s="34"/>
      <c r="O8" s="34"/>
    </row>
    <row r="9" ht="28" customHeight="1" spans="1:15">
      <c r="A9" s="34">
        <v>4</v>
      </c>
      <c r="B9" s="35"/>
      <c r="C9" s="35"/>
      <c r="D9" s="37"/>
      <c r="E9" s="37"/>
      <c r="F9" s="40"/>
      <c r="G9" s="40"/>
      <c r="H9" s="40"/>
      <c r="I9" s="34"/>
      <c r="J9" s="34"/>
      <c r="K9" s="34"/>
      <c r="L9" s="34"/>
      <c r="M9" s="34"/>
      <c r="N9" s="34"/>
      <c r="O9" s="34"/>
    </row>
    <row r="10" ht="28" customHeight="1" spans="1:15">
      <c r="A10" s="34">
        <v>5</v>
      </c>
      <c r="B10" s="35"/>
      <c r="C10" s="35"/>
      <c r="D10" s="37"/>
      <c r="E10" s="37"/>
      <c r="F10" s="40"/>
      <c r="G10" s="40"/>
      <c r="H10" s="40"/>
      <c r="I10" s="34"/>
      <c r="J10" s="34"/>
      <c r="K10" s="34"/>
      <c r="L10" s="34"/>
      <c r="M10" s="34"/>
      <c r="N10" s="34"/>
      <c r="O10" s="34"/>
    </row>
    <row r="11" ht="28" customHeight="1" spans="1:15">
      <c r="A11" s="34">
        <v>6</v>
      </c>
      <c r="B11" s="35"/>
      <c r="C11" s="35"/>
      <c r="D11" s="37"/>
      <c r="E11" s="37"/>
      <c r="F11" s="40"/>
      <c r="G11" s="40"/>
      <c r="H11" s="40"/>
      <c r="I11" s="34"/>
      <c r="J11" s="34"/>
      <c r="K11" s="34"/>
      <c r="L11" s="34"/>
      <c r="M11" s="34"/>
      <c r="N11" s="34"/>
      <c r="O11" s="34"/>
    </row>
    <row r="12" ht="28" customHeight="1" spans="1:15">
      <c r="A12" s="34">
        <v>7</v>
      </c>
      <c r="B12" s="35"/>
      <c r="C12" s="35"/>
      <c r="D12" s="36"/>
      <c r="E12" s="37"/>
      <c r="F12" s="40"/>
      <c r="G12" s="40"/>
      <c r="H12" s="40"/>
      <c r="I12" s="34"/>
      <c r="J12" s="34"/>
      <c r="K12" s="34"/>
      <c r="L12" s="34"/>
      <c r="M12" s="34"/>
      <c r="N12" s="34"/>
      <c r="O12" s="34"/>
    </row>
    <row r="13" ht="28" customHeight="1" spans="1:15">
      <c r="A13" s="34">
        <v>8</v>
      </c>
      <c r="B13" s="35"/>
      <c r="C13" s="35"/>
      <c r="D13" s="36"/>
      <c r="E13" s="37"/>
      <c r="F13" s="40"/>
      <c r="G13" s="40"/>
      <c r="H13" s="40"/>
      <c r="I13" s="34"/>
      <c r="J13" s="34"/>
      <c r="K13" s="34"/>
      <c r="L13" s="34"/>
      <c r="M13" s="34"/>
      <c r="N13" s="34"/>
      <c r="O13" s="34"/>
    </row>
    <row r="14" ht="28" customHeight="1" spans="1:15">
      <c r="A14" s="34">
        <v>9</v>
      </c>
      <c r="B14" s="35"/>
      <c r="C14" s="35"/>
      <c r="D14" s="37"/>
      <c r="E14" s="37"/>
      <c r="F14" s="40"/>
      <c r="G14" s="40"/>
      <c r="H14" s="40"/>
      <c r="I14" s="34"/>
      <c r="J14" s="34"/>
      <c r="K14" s="34"/>
      <c r="L14" s="34"/>
      <c r="M14" s="34"/>
      <c r="N14" s="34"/>
      <c r="O14" s="34"/>
    </row>
    <row r="15" ht="39" customHeight="1" spans="1:15">
      <c r="A15" s="41" t="s">
        <v>36</v>
      </c>
      <c r="B15" s="41"/>
      <c r="C15" s="41"/>
      <c r="D15" s="41"/>
      <c r="E15" s="41"/>
      <c r="F15" s="41"/>
      <c r="G15" s="41"/>
      <c r="H15" s="41"/>
      <c r="I15" s="41"/>
      <c r="J15" s="41"/>
      <c r="K15" s="41"/>
      <c r="L15" s="41"/>
      <c r="M15" s="41"/>
      <c r="N15" s="41"/>
      <c r="O15" s="41"/>
    </row>
  </sheetData>
  <mergeCells count="18">
    <mergeCell ref="A1:B1"/>
    <mergeCell ref="A2:O2"/>
    <mergeCell ref="A3:O3"/>
    <mergeCell ref="D4:E4"/>
    <mergeCell ref="A15:O15"/>
    <mergeCell ref="A4:A5"/>
    <mergeCell ref="B4:B5"/>
    <mergeCell ref="C4:C5"/>
    <mergeCell ref="F4:F5"/>
    <mergeCell ref="G4:G5"/>
    <mergeCell ref="H4:H5"/>
    <mergeCell ref="I4:I5"/>
    <mergeCell ref="J4:J5"/>
    <mergeCell ref="K4:K5"/>
    <mergeCell ref="L4:L5"/>
    <mergeCell ref="M4:M5"/>
    <mergeCell ref="N4:N5"/>
    <mergeCell ref="O4:O5"/>
  </mergeCells>
  <conditionalFormatting sqref="D7:E7">
    <cfRule type="expression" dxfId="0" priority="24" stopIfTrue="1">
      <formula>DAYS360($R$499,#REF!)&gt;=1080</formula>
    </cfRule>
    <cfRule type="expression" dxfId="1" priority="25" stopIfTrue="1">
      <formula>DAYS360($R$499,#REF!)&gt;=990</formula>
    </cfRule>
  </conditionalFormatting>
  <conditionalFormatting sqref="F7:H7">
    <cfRule type="expression" dxfId="0" priority="1" stopIfTrue="1">
      <formula>DAYS360(#REF!,#REF!)&gt;=1080</formula>
    </cfRule>
    <cfRule type="expression" dxfId="1" priority="2" stopIfTrue="1">
      <formula>DAYS360(#REF!,#REF!)&gt;=990</formula>
    </cfRule>
  </conditionalFormatting>
  <conditionalFormatting sqref="D9">
    <cfRule type="expression" dxfId="0" priority="26" stopIfTrue="1">
      <formula>DAYS360($R$509,#REF!)&gt;=1080</formula>
    </cfRule>
    <cfRule type="expression" dxfId="1" priority="27" stopIfTrue="1">
      <formula>DAYS360($R$509,#REF!)&gt;=990</formula>
    </cfRule>
  </conditionalFormatting>
  <conditionalFormatting sqref="F9:H9">
    <cfRule type="expression" dxfId="0" priority="3" stopIfTrue="1">
      <formula>DAYS360(#REF!,#REF!)&gt;=1080</formula>
    </cfRule>
    <cfRule type="expression" dxfId="1" priority="4" stopIfTrue="1">
      <formula>DAYS360(#REF!,#REF!)&gt;=990</formula>
    </cfRule>
    <cfRule type="expression" dxfId="0" priority="5" stopIfTrue="1">
      <formula>DAYS360($Q$498,#REF!)&gt;=1080</formula>
    </cfRule>
  </conditionalFormatting>
  <conditionalFormatting sqref="F10:H10">
    <cfRule type="expression" dxfId="0" priority="6" stopIfTrue="1">
      <formula>DAYS360(#REF!,#REF!)&gt;=1080</formula>
    </cfRule>
    <cfRule type="expression" dxfId="1" priority="7" stopIfTrue="1">
      <formula>DAYS360(#REF!,#REF!)&gt;=990</formula>
    </cfRule>
    <cfRule type="expression" dxfId="0" priority="8" stopIfTrue="1">
      <formula>DAYS360($Q$498,#REF!)&gt;=1080</formula>
    </cfRule>
  </conditionalFormatting>
  <conditionalFormatting sqref="F11:H11">
    <cfRule type="expression" dxfId="0" priority="9" stopIfTrue="1">
      <formula>DAYS360(#REF!,#REF!)&gt;=1080</formula>
    </cfRule>
    <cfRule type="expression" dxfId="1" priority="10" stopIfTrue="1">
      <formula>DAYS360(#REF!,#REF!)&gt;=990</formula>
    </cfRule>
    <cfRule type="expression" dxfId="0" priority="11" stopIfTrue="1">
      <formula>DAYS360($Q$498,#REF!)&gt;=1080</formula>
    </cfRule>
  </conditionalFormatting>
  <conditionalFormatting sqref="B12:C12">
    <cfRule type="expression" dxfId="0" priority="32" stopIfTrue="1">
      <formula>DAYS360(#REF!,#REF!)&gt;=1080</formula>
    </cfRule>
    <cfRule type="expression" dxfId="1" priority="33" stopIfTrue="1">
      <formula>DAYS360(#REF!,#REF!)&gt;=990</formula>
    </cfRule>
  </conditionalFormatting>
  <conditionalFormatting sqref="D12">
    <cfRule type="expression" dxfId="0" priority="28" stopIfTrue="1">
      <formula>DAYS360(#REF!,#REF!)&gt;=1080</formula>
    </cfRule>
    <cfRule type="expression" dxfId="1" priority="29" stopIfTrue="1">
      <formula>DAYS360(#REF!,#REF!)&gt;=990</formula>
    </cfRule>
  </conditionalFormatting>
  <conditionalFormatting sqref="F12:H12">
    <cfRule type="expression" dxfId="0" priority="12" stopIfTrue="1">
      <formula>DAYS360($Q$498,#REF!)&gt;=1080</formula>
    </cfRule>
    <cfRule type="expression" dxfId="1" priority="13" stopIfTrue="1">
      <formula>DAYS360($Q$498,#REF!)&gt;=990</formula>
    </cfRule>
  </conditionalFormatting>
  <conditionalFormatting sqref="F13:H13">
    <cfRule type="expression" dxfId="0" priority="14" stopIfTrue="1">
      <formula>DAYS360(#REF!,#REF!)&gt;=1080</formula>
    </cfRule>
    <cfRule type="expression" dxfId="1" priority="15" stopIfTrue="1">
      <formula>DAYS360(#REF!,#REF!)&gt;=990</formula>
    </cfRule>
    <cfRule type="expression" dxfId="0" priority="16" stopIfTrue="1">
      <formula>DAYS360($Q$498,#REF!)&gt;=1080</formula>
    </cfRule>
  </conditionalFormatting>
  <conditionalFormatting sqref="F14:H14">
    <cfRule type="expression" dxfId="0" priority="17" stopIfTrue="1">
      <formula>DAYS360(#REF!,#REF!)&gt;=1080</formula>
    </cfRule>
    <cfRule type="expression" dxfId="1" priority="18" stopIfTrue="1">
      <formula>DAYS360(#REF!,#REF!)&gt;=990</formula>
    </cfRule>
  </conditionalFormatting>
  <printOptions horizontalCentered="1"/>
  <pageMargins left="0.751388888888889" right="0.751388888888889" top="1" bottom="1" header="0.5" footer="0.5"/>
  <pageSetup paperSize="9" scale="90" fitToHeight="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3"/>
  <sheetViews>
    <sheetView tabSelected="1" zoomScale="115" zoomScaleNormal="115" workbookViewId="0">
      <selection activeCell="D4" sqref="D4:E4"/>
    </sheetView>
  </sheetViews>
  <sheetFormatPr defaultColWidth="8.89166666666667" defaultRowHeight="13.5"/>
  <cols>
    <col min="1" max="1" width="5.89166666666667" customWidth="1"/>
    <col min="3" max="3" width="15.4416666666667" customWidth="1"/>
    <col min="7" max="7" width="6.66666666666667" customWidth="1"/>
    <col min="8" max="8" width="9"/>
    <col min="9" max="9" width="4.55833333333333" customWidth="1"/>
    <col min="10" max="10" width="4.66666666666667" customWidth="1"/>
    <col min="11" max="11" width="5.10833333333333" customWidth="1"/>
    <col min="12" max="12" width="12.3333333333333" customWidth="1"/>
    <col min="13" max="13" width="13.225" customWidth="1"/>
    <col min="14" max="14" width="12.3333333333333" customWidth="1"/>
    <col min="15" max="15" width="13.1083333333333" customWidth="1"/>
  </cols>
  <sheetData>
    <row r="1" ht="19" customHeight="1" spans="1:15">
      <c r="A1" s="1" t="s">
        <v>37</v>
      </c>
      <c r="B1" s="2"/>
      <c r="C1" s="2"/>
      <c r="D1" s="3"/>
      <c r="E1" s="3"/>
      <c r="F1" s="3"/>
      <c r="G1" s="3"/>
      <c r="H1" s="3"/>
      <c r="I1" s="3"/>
      <c r="J1" s="3"/>
      <c r="K1" s="3"/>
      <c r="L1" s="3"/>
      <c r="M1" s="3"/>
      <c r="N1" s="3"/>
      <c r="O1" s="3"/>
    </row>
    <row r="2" ht="36" customHeight="1" spans="1:15">
      <c r="A2" s="4" t="s">
        <v>38</v>
      </c>
      <c r="B2" s="5"/>
      <c r="C2" s="5"/>
      <c r="D2" s="5"/>
      <c r="E2" s="5"/>
      <c r="F2" s="5"/>
      <c r="G2" s="5"/>
      <c r="H2" s="5"/>
      <c r="I2" s="5"/>
      <c r="J2" s="5"/>
      <c r="K2" s="5"/>
      <c r="L2" s="5"/>
      <c r="M2" s="5"/>
      <c r="N2" s="5"/>
      <c r="O2" s="5"/>
    </row>
    <row r="3" ht="34" customHeight="1" spans="1:15">
      <c r="A3" s="6" t="s">
        <v>39</v>
      </c>
      <c r="B3" s="6"/>
      <c r="C3" s="6"/>
      <c r="D3" s="6"/>
      <c r="E3" s="6"/>
      <c r="F3" s="6"/>
      <c r="G3" s="6"/>
      <c r="H3" s="6"/>
      <c r="I3" s="6"/>
      <c r="J3" s="6"/>
      <c r="K3" s="6"/>
      <c r="L3" s="6"/>
      <c r="M3" s="6"/>
      <c r="N3" s="6"/>
      <c r="O3" s="6"/>
    </row>
    <row r="4" ht="36" customHeight="1" spans="1:15">
      <c r="A4" s="7" t="s">
        <v>3</v>
      </c>
      <c r="B4" s="7" t="s">
        <v>4</v>
      </c>
      <c r="C4" s="8" t="s">
        <v>5</v>
      </c>
      <c r="D4" s="7" t="s">
        <v>6</v>
      </c>
      <c r="E4" s="7"/>
      <c r="F4" s="7" t="s">
        <v>7</v>
      </c>
      <c r="G4" s="7" t="s">
        <v>8</v>
      </c>
      <c r="H4" s="9" t="s">
        <v>40</v>
      </c>
      <c r="I4" s="25" t="s">
        <v>41</v>
      </c>
      <c r="J4" s="25"/>
      <c r="K4" s="26"/>
      <c r="L4" s="7" t="s">
        <v>10</v>
      </c>
      <c r="M4" s="7" t="s">
        <v>42</v>
      </c>
      <c r="N4" s="7"/>
      <c r="O4" s="7" t="s">
        <v>14</v>
      </c>
    </row>
    <row r="5" ht="55" customHeight="1" spans="1:15">
      <c r="A5" s="7"/>
      <c r="B5" s="7"/>
      <c r="C5" s="10"/>
      <c r="D5" s="7" t="s">
        <v>15</v>
      </c>
      <c r="E5" s="7" t="s">
        <v>16</v>
      </c>
      <c r="F5" s="7"/>
      <c r="G5" s="7"/>
      <c r="H5" s="11"/>
      <c r="I5" s="26" t="s">
        <v>43</v>
      </c>
      <c r="J5" s="7" t="s">
        <v>44</v>
      </c>
      <c r="K5" s="7" t="s">
        <v>45</v>
      </c>
      <c r="L5" s="7"/>
      <c r="M5" s="7" t="s">
        <v>46</v>
      </c>
      <c r="N5" s="7" t="s">
        <v>47</v>
      </c>
      <c r="O5" s="7"/>
    </row>
    <row r="6" ht="90" customHeight="1" spans="1:15">
      <c r="A6" s="7">
        <v>1</v>
      </c>
      <c r="B6" s="12" t="s">
        <v>48</v>
      </c>
      <c r="C6" s="12" t="s">
        <v>49</v>
      </c>
      <c r="D6" s="13" t="s">
        <v>19</v>
      </c>
      <c r="E6" s="14" t="s">
        <v>20</v>
      </c>
      <c r="F6" s="15" t="s">
        <v>21</v>
      </c>
      <c r="G6" s="16">
        <v>9</v>
      </c>
      <c r="H6" s="17">
        <v>41821</v>
      </c>
      <c r="I6" s="11" t="s">
        <v>50</v>
      </c>
      <c r="J6" s="27" t="s">
        <v>50</v>
      </c>
      <c r="K6" s="27" t="s">
        <v>51</v>
      </c>
      <c r="L6" s="12" t="s">
        <v>52</v>
      </c>
      <c r="M6" s="12" t="s">
        <v>53</v>
      </c>
      <c r="N6" s="12" t="s">
        <v>54</v>
      </c>
      <c r="O6" s="7"/>
    </row>
    <row r="7" ht="101" customHeight="1" spans="1:15">
      <c r="A7" s="18">
        <v>2</v>
      </c>
      <c r="B7" s="12" t="s">
        <v>55</v>
      </c>
      <c r="C7" s="12" t="s">
        <v>56</v>
      </c>
      <c r="D7" s="13" t="s">
        <v>19</v>
      </c>
      <c r="E7" s="14" t="s">
        <v>20</v>
      </c>
      <c r="F7" s="15" t="s">
        <v>21</v>
      </c>
      <c r="G7" s="16">
        <v>45</v>
      </c>
      <c r="H7" s="19" t="s">
        <v>57</v>
      </c>
      <c r="I7" s="11" t="s">
        <v>50</v>
      </c>
      <c r="J7" s="27" t="s">
        <v>50</v>
      </c>
      <c r="K7" s="27" t="s">
        <v>51</v>
      </c>
      <c r="L7" s="12" t="s">
        <v>58</v>
      </c>
      <c r="M7" s="12" t="s">
        <v>59</v>
      </c>
      <c r="N7" s="12" t="s">
        <v>60</v>
      </c>
      <c r="O7" s="18"/>
    </row>
    <row r="8" ht="92" customHeight="1" spans="1:15">
      <c r="A8" s="18">
        <v>3</v>
      </c>
      <c r="B8" s="12" t="s">
        <v>61</v>
      </c>
      <c r="C8" s="12" t="s">
        <v>62</v>
      </c>
      <c r="D8" s="13" t="s">
        <v>19</v>
      </c>
      <c r="E8" s="14" t="s">
        <v>20</v>
      </c>
      <c r="F8" s="15" t="s">
        <v>21</v>
      </c>
      <c r="G8" s="16">
        <v>9</v>
      </c>
      <c r="H8" s="19" t="s">
        <v>63</v>
      </c>
      <c r="I8" s="11" t="s">
        <v>50</v>
      </c>
      <c r="J8" s="27" t="s">
        <v>50</v>
      </c>
      <c r="K8" s="27" t="s">
        <v>51</v>
      </c>
      <c r="L8" s="12" t="s">
        <v>64</v>
      </c>
      <c r="M8" s="12" t="s">
        <v>65</v>
      </c>
      <c r="N8" s="12" t="s">
        <v>66</v>
      </c>
      <c r="O8" s="28"/>
    </row>
    <row r="9" ht="86" customHeight="1" spans="1:15">
      <c r="A9" s="18">
        <v>4</v>
      </c>
      <c r="B9" s="12" t="s">
        <v>67</v>
      </c>
      <c r="C9" s="12" t="s">
        <v>68</v>
      </c>
      <c r="D9" s="13" t="s">
        <v>19</v>
      </c>
      <c r="E9" s="14" t="s">
        <v>20</v>
      </c>
      <c r="F9" s="15" t="s">
        <v>21</v>
      </c>
      <c r="G9" s="16">
        <v>30</v>
      </c>
      <c r="H9" s="19" t="s">
        <v>69</v>
      </c>
      <c r="I9" s="11" t="s">
        <v>50</v>
      </c>
      <c r="J9" s="27" t="s">
        <v>50</v>
      </c>
      <c r="K9" s="27" t="s">
        <v>51</v>
      </c>
      <c r="L9" s="12" t="s">
        <v>58</v>
      </c>
      <c r="M9" s="12" t="s">
        <v>59</v>
      </c>
      <c r="N9" s="12" t="s">
        <v>60</v>
      </c>
      <c r="O9" s="28"/>
    </row>
    <row r="10" ht="57" customHeight="1" spans="1:15">
      <c r="A10" s="18">
        <v>5</v>
      </c>
      <c r="B10" s="20" t="s">
        <v>70</v>
      </c>
      <c r="C10" s="20"/>
      <c r="D10" s="13" t="s">
        <v>19</v>
      </c>
      <c r="E10" s="14" t="s">
        <v>20</v>
      </c>
      <c r="F10" s="15" t="s">
        <v>21</v>
      </c>
      <c r="G10" s="16">
        <v>15</v>
      </c>
      <c r="H10" s="19" t="s">
        <v>71</v>
      </c>
      <c r="I10" s="11" t="s">
        <v>50</v>
      </c>
      <c r="J10" s="27" t="s">
        <v>50</v>
      </c>
      <c r="K10" s="27" t="s">
        <v>51</v>
      </c>
      <c r="L10" s="12" t="s">
        <v>72</v>
      </c>
      <c r="M10" s="12" t="s">
        <v>73</v>
      </c>
      <c r="N10" s="12" t="s">
        <v>74</v>
      </c>
      <c r="O10" s="18"/>
    </row>
    <row r="11" ht="89" customHeight="1" spans="1:15">
      <c r="A11" s="18">
        <v>6</v>
      </c>
      <c r="B11" s="21" t="s">
        <v>75</v>
      </c>
      <c r="C11" s="12" t="s">
        <v>18</v>
      </c>
      <c r="D11" s="13" t="s">
        <v>19</v>
      </c>
      <c r="E11" s="14" t="s">
        <v>20</v>
      </c>
      <c r="F11" s="15" t="s">
        <v>21</v>
      </c>
      <c r="G11" s="15">
        <v>45</v>
      </c>
      <c r="H11" s="22">
        <v>44621</v>
      </c>
      <c r="I11" s="18" t="s">
        <v>51</v>
      </c>
      <c r="J11" s="18" t="s">
        <v>51</v>
      </c>
      <c r="K11" s="18" t="s">
        <v>50</v>
      </c>
      <c r="L11" s="29" t="s">
        <v>24</v>
      </c>
      <c r="M11" s="30" t="s">
        <v>76</v>
      </c>
      <c r="N11" s="18" t="s">
        <v>77</v>
      </c>
      <c r="O11" s="30" t="s">
        <v>78</v>
      </c>
    </row>
    <row r="12" ht="93" customHeight="1" spans="1:15">
      <c r="A12" s="18">
        <v>7</v>
      </c>
      <c r="B12" s="21" t="s">
        <v>79</v>
      </c>
      <c r="C12" s="12" t="s">
        <v>80</v>
      </c>
      <c r="D12" s="13" t="s">
        <v>19</v>
      </c>
      <c r="E12" s="14" t="s">
        <v>20</v>
      </c>
      <c r="F12" s="15" t="s">
        <v>21</v>
      </c>
      <c r="G12" s="15">
        <v>30</v>
      </c>
      <c r="H12" s="23">
        <v>45017</v>
      </c>
      <c r="I12" s="18" t="s">
        <v>51</v>
      </c>
      <c r="J12" s="18" t="s">
        <v>51</v>
      </c>
      <c r="K12" s="18" t="s">
        <v>50</v>
      </c>
      <c r="L12" s="29" t="s">
        <v>24</v>
      </c>
      <c r="M12" s="31"/>
      <c r="N12" s="18" t="s">
        <v>81</v>
      </c>
      <c r="O12" s="31"/>
    </row>
    <row r="13" ht="57" customHeight="1" spans="1:15">
      <c r="A13" s="24" t="s">
        <v>82</v>
      </c>
      <c r="B13" s="24"/>
      <c r="C13" s="24"/>
      <c r="D13" s="24"/>
      <c r="E13" s="24"/>
      <c r="F13" s="24"/>
      <c r="G13" s="24"/>
      <c r="H13" s="24"/>
      <c r="I13" s="24"/>
      <c r="J13" s="24"/>
      <c r="K13" s="24"/>
      <c r="L13" s="24"/>
      <c r="M13" s="24"/>
      <c r="N13" s="24"/>
      <c r="O13" s="24"/>
    </row>
  </sheetData>
  <mergeCells count="17">
    <mergeCell ref="A1:B1"/>
    <mergeCell ref="A2:O2"/>
    <mergeCell ref="A3:O3"/>
    <mergeCell ref="D4:E4"/>
    <mergeCell ref="I4:K4"/>
    <mergeCell ref="M4:N4"/>
    <mergeCell ref="A13:O13"/>
    <mergeCell ref="A4:A5"/>
    <mergeCell ref="B4:B5"/>
    <mergeCell ref="C4:C5"/>
    <mergeCell ref="F4:F5"/>
    <mergeCell ref="G4:G5"/>
    <mergeCell ref="H4:H5"/>
    <mergeCell ref="L4:L5"/>
    <mergeCell ref="M11:M12"/>
    <mergeCell ref="O4:O5"/>
    <mergeCell ref="O11:O12"/>
  </mergeCells>
  <conditionalFormatting sqref="B6:C6">
    <cfRule type="expression" dxfId="1" priority="5" stopIfTrue="1">
      <formula>DAYS360($P$843,#REF!)&gt;=990</formula>
    </cfRule>
    <cfRule type="expression" dxfId="0" priority="6" stopIfTrue="1">
      <formula>DAYS360($P$843,#REF!)&gt;=1080</formula>
    </cfRule>
  </conditionalFormatting>
  <conditionalFormatting sqref="H6">
    <cfRule type="expression" dxfId="1" priority="2" stopIfTrue="1">
      <formula>DAYS360(#REF!,#REF!)&gt;=990</formula>
    </cfRule>
    <cfRule type="expression" dxfId="0" priority="1" stopIfTrue="1">
      <formula>DAYS360(#REF!,#REF!)&gt;=1080</formula>
    </cfRule>
  </conditionalFormatting>
  <conditionalFormatting sqref="G8">
    <cfRule type="expression" dxfId="1" priority="7" stopIfTrue="1">
      <formula>DAYS360(#REF!,#REF!)&gt;=990</formula>
    </cfRule>
    <cfRule type="expression" dxfId="0" priority="8" stopIfTrue="1">
      <formula>DAYS360(#REF!,#REF!)&gt;=1080</formula>
    </cfRule>
  </conditionalFormatting>
  <conditionalFormatting sqref="B11">
    <cfRule type="duplicateValues" dxfId="2" priority="4"/>
  </conditionalFormatting>
  <conditionalFormatting sqref="B12">
    <cfRule type="duplicateValues" dxfId="2" priority="3"/>
  </conditionalFormatting>
  <printOptions horizontalCentered="1"/>
  <pageMargins left="0.751388888888889" right="0.751388888888889" top="1" bottom="1" header="0.5" footer="0.5"/>
  <pageSetup paperSize="9" scale="96"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附件1正常生产建设煤矿</vt:lpstr>
      <vt:lpstr>附件2停产停工整改煤矿</vt:lpstr>
      <vt:lpstr>附件3长期停产停工煤矿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ysgz</dc:creator>
  <cp:lastModifiedBy>多度</cp:lastModifiedBy>
  <dcterms:created xsi:type="dcterms:W3CDTF">2022-04-01T18:31:00Z</dcterms:created>
  <dcterms:modified xsi:type="dcterms:W3CDTF">2024-01-06T01:20:22Z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5C576BCDD8804830876268A2999313DE_13</vt:lpwstr>
  </property>
</Properties>
</file>