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<sst xmlns="http://schemas.openxmlformats.org/spreadsheetml/2006/main" count="197" uniqueCount="72">
  <si>
    <t>安顺市人民医院第一分院（关岭自治县人民医院）2024年公开招聘员额制人员
面试成绩及总成绩公告</t>
  </si>
  <si>
    <t>序号</t>
  </si>
  <si>
    <t>准考证号</t>
  </si>
  <si>
    <t>姓名</t>
  </si>
  <si>
    <t>招聘单位名称</t>
  </si>
  <si>
    <t>招聘岗位名称</t>
  </si>
  <si>
    <t>招聘岗位
代码</t>
  </si>
  <si>
    <t>笔试成绩</t>
  </si>
  <si>
    <t>抽签号</t>
  </si>
  <si>
    <t>面试成绩</t>
  </si>
  <si>
    <t>最后
总成绩</t>
  </si>
  <si>
    <t>备注</t>
  </si>
  <si>
    <t>笔试
总成绩</t>
  </si>
  <si>
    <t>笔试总成绩折算后成绩</t>
  </si>
  <si>
    <t>面试
成绩</t>
  </si>
  <si>
    <t>面试
折算后成绩</t>
  </si>
  <si>
    <t>李雪</t>
  </si>
  <si>
    <t>关岭自治县人民医院</t>
  </si>
  <si>
    <t>临床医师</t>
  </si>
  <si>
    <t>01</t>
  </si>
  <si>
    <t>钱珍艳</t>
  </si>
  <si>
    <t>王安宁</t>
  </si>
  <si>
    <t>周飞燕</t>
  </si>
  <si>
    <t>王明魏</t>
  </si>
  <si>
    <t>缺考</t>
  </si>
  <si>
    <t>李金碧</t>
  </si>
  <si>
    <t>吴廷菊</t>
  </si>
  <si>
    <t>王蒙幸子</t>
  </si>
  <si>
    <t>韦小算</t>
  </si>
  <si>
    <t>韦钰</t>
  </si>
  <si>
    <t>张进发</t>
  </si>
  <si>
    <t>赵天等</t>
  </si>
  <si>
    <t>程迪</t>
  </si>
  <si>
    <t>罗会兰</t>
  </si>
  <si>
    <t>宋顺英</t>
  </si>
  <si>
    <t>舒开磊</t>
  </si>
  <si>
    <t>刘连艳</t>
  </si>
  <si>
    <t>周发军</t>
  </si>
  <si>
    <t>杨继盼</t>
  </si>
  <si>
    <t>罗梦繁</t>
  </si>
  <si>
    <t>成克云</t>
  </si>
  <si>
    <t>罗家莹</t>
  </si>
  <si>
    <t>蒋莹</t>
  </si>
  <si>
    <t>查兴铨</t>
  </si>
  <si>
    <t>刘畅</t>
  </si>
  <si>
    <t>郝雪梅</t>
  </si>
  <si>
    <t>中医科康复师</t>
  </si>
  <si>
    <t>04</t>
  </si>
  <si>
    <t>李仁怨</t>
  </si>
  <si>
    <t>宋袭英</t>
  </si>
  <si>
    <t>何亚</t>
  </si>
  <si>
    <t>范存敏</t>
  </si>
  <si>
    <t>陈琳</t>
  </si>
  <si>
    <t>王茜</t>
  </si>
  <si>
    <t>严太含</t>
  </si>
  <si>
    <t>刘东</t>
  </si>
  <si>
    <t>陈康林</t>
  </si>
  <si>
    <t>医学影像科医师</t>
  </si>
  <si>
    <t>05</t>
  </si>
  <si>
    <t>刘彪</t>
  </si>
  <si>
    <t>陈倩</t>
  </si>
  <si>
    <t>岑颜秀</t>
  </si>
  <si>
    <t>精神科医师</t>
  </si>
  <si>
    <t>02</t>
  </si>
  <si>
    <t>张荣华</t>
  </si>
  <si>
    <t>袁奉梅</t>
  </si>
  <si>
    <t>麻醉医师</t>
  </si>
  <si>
    <t>03</t>
  </si>
  <si>
    <t>池建银</t>
  </si>
  <si>
    <t>吴兰玲</t>
  </si>
  <si>
    <t>黄梦云</t>
  </si>
  <si>
    <t>陈文娅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</si>
</sst>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A31" sqref="$A31:$XFD31"/>
    </sheetView>
  </sheetViews>
  <sheetFormatPr defaultColWidth="8.725" defaultRowHeight="13.5"/>
  <cols>
    <col min="1" max="1" width="6.25" style="1" customWidth="1"/>
    <col min="2" max="2" width="13.625" style="1" customWidth="1"/>
    <col min="3" max="3" width="9" style="1" customWidth="1"/>
    <col min="4" max="4" width="19.25" style="1" customWidth="1"/>
    <col min="5" max="5" width="17.125" style="1" customWidth="1"/>
    <col min="6" max="6" width="7.375" style="1" customWidth="1"/>
    <col min="7" max="7" width="8.375" style="1" customWidth="1"/>
    <col min="8" max="8" width="10.875" style="1" customWidth="1"/>
    <col min="9" max="9" width="0.125" style="1" hidden="1" customWidth="1"/>
    <col min="10" max="10" width="8.375" style="1" customWidth="1"/>
    <col min="11" max="11" width="11.375" style="1" customWidth="1"/>
    <col min="12" max="12" width="8.75" style="1" customWidth="1"/>
    <col min="13" max="13" width="7.25" style="1" customWidth="1"/>
    <col min="14" max="16384" width="8.725" style="1"/>
  </cols>
  <sheetData>
    <row r="1" ht="5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1" customHeight="1" spans="1:13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3" t="s">
        <v>7</v>
      </c>
      <c r="H2" s="3"/>
      <c r="I2" s="3" t="s">
        <v>8</v>
      </c>
      <c r="J2" s="3" t="s">
        <v>9</v>
      </c>
      <c r="K2" s="3"/>
      <c r="L2" s="5" t="s">
        <v>10</v>
      </c>
      <c r="M2" s="3" t="s">
        <v>11</v>
      </c>
    </row>
    <row r="3" ht="36" customHeight="1" spans="1:13">
      <c r="A3" s="3"/>
      <c r="B3" s="3"/>
      <c r="C3" s="3"/>
      <c r="D3" s="6"/>
      <c r="E3" s="5"/>
      <c r="F3" s="5"/>
      <c r="G3" s="7" t="s">
        <v>12</v>
      </c>
      <c r="H3" s="8" t="s">
        <v>13</v>
      </c>
      <c r="I3" s="3"/>
      <c r="J3" s="5" t="s">
        <v>14</v>
      </c>
      <c r="K3" s="5" t="s">
        <v>15</v>
      </c>
      <c r="L3" s="3"/>
      <c r="M3" s="3"/>
    </row>
    <row r="4" ht="33" customHeight="1" spans="1:13">
      <c r="A4" s="9">
        <v>1</v>
      </c>
      <c r="B4" s="10">
        <v>20240519001</v>
      </c>
      <c r="C4" s="10" t="s">
        <v>16</v>
      </c>
      <c r="D4" s="9" t="s">
        <v>17</v>
      </c>
      <c r="E4" s="11" t="s">
        <v>18</v>
      </c>
      <c r="F4" s="12" t="s">
        <v>19</v>
      </c>
      <c r="G4" s="13">
        <v>80.4</v>
      </c>
      <c r="H4" s="13">
        <f t="shared" ref="H4:H47" si="0">G4*0.6</f>
        <v>48.24</v>
      </c>
      <c r="I4" s="14">
        <v>10</v>
      </c>
      <c r="J4" s="13">
        <v>82.99</v>
      </c>
      <c r="K4" s="13">
        <f>J4*0.4</f>
        <v>33.196</v>
      </c>
      <c r="L4" s="15">
        <f>H4+K4</f>
        <v>81.436</v>
      </c>
      <c r="M4" s="9"/>
    </row>
    <row r="5" ht="33" customHeight="1" spans="1:13">
      <c r="A5" s="9">
        <v>2</v>
      </c>
      <c r="B5" s="10">
        <v>20240519002</v>
      </c>
      <c r="C5" s="10" t="s">
        <v>20</v>
      </c>
      <c r="D5" s="9" t="s">
        <v>17</v>
      </c>
      <c r="E5" s="11" t="s">
        <v>18</v>
      </c>
      <c r="F5" s="12" t="s">
        <v>19</v>
      </c>
      <c r="G5" s="13">
        <v>78.6</v>
      </c>
      <c r="H5" s="13">
        <f t="shared" si="0"/>
        <v>47.16</v>
      </c>
      <c r="I5" s="14">
        <v>21</v>
      </c>
      <c r="J5" s="13">
        <v>73.65</v>
      </c>
      <c r="K5" s="13">
        <f>J5*0.4</f>
        <v>29.46</v>
      </c>
      <c r="L5" s="15">
        <f t="shared" ref="L5:L47" si="1">H5+K5</f>
        <v>76.62</v>
      </c>
      <c r="M5" s="9"/>
    </row>
    <row r="6" ht="33" customHeight="1" spans="1:13">
      <c r="A6" s="9">
        <v>3</v>
      </c>
      <c r="B6" s="10">
        <v>20240519003</v>
      </c>
      <c r="C6" s="10" t="s">
        <v>21</v>
      </c>
      <c r="D6" s="9" t="s">
        <v>17</v>
      </c>
      <c r="E6" s="11" t="s">
        <v>18</v>
      </c>
      <c r="F6" s="12" t="s">
        <v>19</v>
      </c>
      <c r="G6" s="13">
        <v>77.1</v>
      </c>
      <c r="H6" s="13">
        <f t="shared" si="0"/>
        <v>46.26</v>
      </c>
      <c r="I6" s="14">
        <v>8</v>
      </c>
      <c r="J6" s="13">
        <v>77.38</v>
      </c>
      <c r="K6" s="13">
        <f>J6*0.4</f>
        <v>30.952</v>
      </c>
      <c r="L6" s="15">
        <f t="shared" si="1"/>
        <v>77.212</v>
      </c>
      <c r="M6" s="9"/>
    </row>
    <row r="7" ht="33" customHeight="1" spans="1:13">
      <c r="A7" s="9">
        <v>4</v>
      </c>
      <c r="B7" s="10">
        <v>20240519004</v>
      </c>
      <c r="C7" s="10" t="s">
        <v>22</v>
      </c>
      <c r="D7" s="9" t="s">
        <v>17</v>
      </c>
      <c r="E7" s="11" t="s">
        <v>18</v>
      </c>
      <c r="F7" s="12" t="s">
        <v>19</v>
      </c>
      <c r="G7" s="13">
        <v>76.7</v>
      </c>
      <c r="H7" s="13">
        <f t="shared" si="0"/>
        <v>46.02</v>
      </c>
      <c r="I7" s="14">
        <v>7</v>
      </c>
      <c r="J7" s="13">
        <v>75.09</v>
      </c>
      <c r="K7" s="13">
        <f>J7*0.4</f>
        <v>30.036</v>
      </c>
      <c r="L7" s="15">
        <f t="shared" si="1"/>
        <v>76.056</v>
      </c>
      <c r="M7" s="9"/>
    </row>
    <row r="8" ht="33" customHeight="1" spans="1:13">
      <c r="A8" s="9">
        <v>5</v>
      </c>
      <c r="B8" s="10">
        <v>20240519005</v>
      </c>
      <c r="C8" s="10" t="s">
        <v>23</v>
      </c>
      <c r="D8" s="9" t="s">
        <v>17</v>
      </c>
      <c r="E8" s="11" t="s">
        <v>18</v>
      </c>
      <c r="F8" s="12" t="s">
        <v>19</v>
      </c>
      <c r="G8" s="13">
        <v>75.6</v>
      </c>
      <c r="H8" s="13">
        <f t="shared" si="0"/>
        <v>45.36</v>
      </c>
      <c r="I8" s="16"/>
      <c r="J8" s="9" t="s">
        <v>24</v>
      </c>
      <c r="K8" s="13"/>
      <c r="L8" s="15">
        <f t="shared" si="1"/>
        <v>45.36</v>
      </c>
      <c r="M8" s="9"/>
    </row>
    <row r="9" ht="33" customHeight="1" spans="1:13">
      <c r="A9" s="9">
        <v>6</v>
      </c>
      <c r="B9" s="10">
        <v>20240519006</v>
      </c>
      <c r="C9" s="10" t="s">
        <v>25</v>
      </c>
      <c r="D9" s="9" t="s">
        <v>17</v>
      </c>
      <c r="E9" s="11" t="s">
        <v>18</v>
      </c>
      <c r="F9" s="12" t="s">
        <v>19</v>
      </c>
      <c r="G9" s="13">
        <v>74.6</v>
      </c>
      <c r="H9" s="13">
        <f t="shared" si="0"/>
        <v>44.76</v>
      </c>
      <c r="I9" s="16"/>
      <c r="J9" s="9" t="s">
        <v>24</v>
      </c>
      <c r="K9" s="13"/>
      <c r="L9" s="15">
        <f t="shared" si="1"/>
        <v>44.76</v>
      </c>
      <c r="M9" s="9"/>
    </row>
    <row r="10" ht="33" customHeight="1" spans="1:13">
      <c r="A10" s="9">
        <v>7</v>
      </c>
      <c r="B10" s="10">
        <v>20240519007</v>
      </c>
      <c r="C10" s="10" t="s">
        <v>26</v>
      </c>
      <c r="D10" s="9" t="s">
        <v>17</v>
      </c>
      <c r="E10" s="11" t="s">
        <v>18</v>
      </c>
      <c r="F10" s="12" t="s">
        <v>19</v>
      </c>
      <c r="G10" s="13">
        <v>73.3</v>
      </c>
      <c r="H10" s="13">
        <f t="shared" si="0"/>
        <v>43.98</v>
      </c>
      <c r="I10" s="14">
        <v>3</v>
      </c>
      <c r="J10" s="13">
        <v>74.35</v>
      </c>
      <c r="K10" s="13">
        <f t="shared" ref="K8:K47" si="2">J10*0.4</f>
        <v>29.74</v>
      </c>
      <c r="L10" s="15">
        <f t="shared" si="1"/>
        <v>73.72</v>
      </c>
      <c r="M10" s="9"/>
    </row>
    <row r="11" ht="33" customHeight="1" spans="1:13">
      <c r="A11" s="9">
        <v>8</v>
      </c>
      <c r="B11" s="10">
        <v>20240519008</v>
      </c>
      <c r="C11" s="10" t="s">
        <v>27</v>
      </c>
      <c r="D11" s="9" t="s">
        <v>17</v>
      </c>
      <c r="E11" s="11" t="s">
        <v>18</v>
      </c>
      <c r="F11" s="12" t="s">
        <v>19</v>
      </c>
      <c r="G11" s="13">
        <v>72.4</v>
      </c>
      <c r="H11" s="13">
        <f t="shared" si="0"/>
        <v>43.44</v>
      </c>
      <c r="I11" s="14">
        <v>1</v>
      </c>
      <c r="J11" s="13">
        <v>77.61</v>
      </c>
      <c r="K11" s="13">
        <f t="shared" si="2"/>
        <v>31.044</v>
      </c>
      <c r="L11" s="15">
        <f t="shared" si="1"/>
        <v>74.484</v>
      </c>
      <c r="M11" s="9"/>
    </row>
    <row r="12" ht="33" customHeight="1" spans="1:13">
      <c r="A12" s="9">
        <v>9</v>
      </c>
      <c r="B12" s="10">
        <v>20240519009</v>
      </c>
      <c r="C12" s="10" t="s">
        <v>28</v>
      </c>
      <c r="D12" s="9" t="s">
        <v>17</v>
      </c>
      <c r="E12" s="11" t="s">
        <v>18</v>
      </c>
      <c r="F12" s="12" t="s">
        <v>19</v>
      </c>
      <c r="G12" s="13">
        <v>71.7</v>
      </c>
      <c r="H12" s="13">
        <f t="shared" si="0"/>
        <v>43.02</v>
      </c>
      <c r="I12" s="14">
        <v>20</v>
      </c>
      <c r="J12" s="13">
        <v>75.64</v>
      </c>
      <c r="K12" s="13">
        <f t="shared" si="2"/>
        <v>30.256</v>
      </c>
      <c r="L12" s="15">
        <f t="shared" si="1"/>
        <v>73.276</v>
      </c>
      <c r="M12" s="9"/>
    </row>
    <row r="13" ht="33" customHeight="1" spans="1:13">
      <c r="A13" s="9">
        <v>10</v>
      </c>
      <c r="B13" s="10">
        <v>20240519010</v>
      </c>
      <c r="C13" s="10" t="s">
        <v>29</v>
      </c>
      <c r="D13" s="9" t="s">
        <v>17</v>
      </c>
      <c r="E13" s="11" t="s">
        <v>18</v>
      </c>
      <c r="F13" s="12" t="s">
        <v>19</v>
      </c>
      <c r="G13" s="13">
        <v>71.6</v>
      </c>
      <c r="H13" s="13">
        <f t="shared" si="0"/>
        <v>42.96</v>
      </c>
      <c r="I13" s="14">
        <v>5</v>
      </c>
      <c r="J13" s="13">
        <v>76.26</v>
      </c>
      <c r="K13" s="13">
        <f t="shared" si="2"/>
        <v>30.504</v>
      </c>
      <c r="L13" s="15">
        <f t="shared" si="1"/>
        <v>73.464</v>
      </c>
      <c r="M13" s="9"/>
    </row>
    <row r="14" ht="33" customHeight="1" spans="1:13">
      <c r="A14" s="9">
        <v>11</v>
      </c>
      <c r="B14" s="10">
        <v>20240519011</v>
      </c>
      <c r="C14" s="10" t="s">
        <v>30</v>
      </c>
      <c r="D14" s="9" t="s">
        <v>17</v>
      </c>
      <c r="E14" s="11" t="s">
        <v>18</v>
      </c>
      <c r="F14" s="12" t="s">
        <v>19</v>
      </c>
      <c r="G14" s="13">
        <v>70.7</v>
      </c>
      <c r="H14" s="13">
        <f t="shared" si="0"/>
        <v>42.42</v>
      </c>
      <c r="I14" s="14">
        <v>12</v>
      </c>
      <c r="J14" s="13">
        <v>77.58</v>
      </c>
      <c r="K14" s="13">
        <f t="shared" si="2"/>
        <v>31.032</v>
      </c>
      <c r="L14" s="15">
        <f t="shared" si="1"/>
        <v>73.452</v>
      </c>
      <c r="M14" s="9"/>
    </row>
    <row r="15" ht="33" customHeight="1" spans="1:13">
      <c r="A15" s="9">
        <v>12</v>
      </c>
      <c r="B15" s="10">
        <v>20240519012</v>
      </c>
      <c r="C15" s="10" t="s">
        <v>31</v>
      </c>
      <c r="D15" s="9" t="s">
        <v>17</v>
      </c>
      <c r="E15" s="11" t="s">
        <v>18</v>
      </c>
      <c r="F15" s="12" t="s">
        <v>19</v>
      </c>
      <c r="G15" s="13">
        <v>70.4</v>
      </c>
      <c r="H15" s="13">
        <f t="shared" si="0"/>
        <v>42.24</v>
      </c>
      <c r="I15" s="14">
        <v>18</v>
      </c>
      <c r="J15" s="13">
        <v>76.02</v>
      </c>
      <c r="K15" s="13">
        <f t="shared" si="2"/>
        <v>30.408</v>
      </c>
      <c r="L15" s="15">
        <f t="shared" si="1"/>
        <v>72.648</v>
      </c>
      <c r="M15" s="9"/>
    </row>
    <row r="16" ht="33" customHeight="1" spans="1:13">
      <c r="A16" s="9">
        <v>13</v>
      </c>
      <c r="B16" s="10">
        <v>20240519013</v>
      </c>
      <c r="C16" s="10" t="s">
        <v>32</v>
      </c>
      <c r="D16" s="9" t="s">
        <v>17</v>
      </c>
      <c r="E16" s="11" t="s">
        <v>18</v>
      </c>
      <c r="F16" s="12" t="s">
        <v>19</v>
      </c>
      <c r="G16" s="13">
        <v>68.7</v>
      </c>
      <c r="H16" s="13">
        <f t="shared" si="0"/>
        <v>41.22</v>
      </c>
      <c r="I16" s="14">
        <v>17</v>
      </c>
      <c r="J16" s="13">
        <v>78.26</v>
      </c>
      <c r="K16" s="13">
        <f t="shared" si="2"/>
        <v>31.304</v>
      </c>
      <c r="L16" s="15">
        <f t="shared" si="1"/>
        <v>72.524</v>
      </c>
      <c r="M16" s="9"/>
    </row>
    <row r="17" ht="33" customHeight="1" spans="1:13">
      <c r="A17" s="9">
        <v>14</v>
      </c>
      <c r="B17" s="10">
        <v>20240519014</v>
      </c>
      <c r="C17" s="10" t="s">
        <v>33</v>
      </c>
      <c r="D17" s="9" t="s">
        <v>17</v>
      </c>
      <c r="E17" s="11" t="s">
        <v>18</v>
      </c>
      <c r="F17" s="12" t="s">
        <v>19</v>
      </c>
      <c r="G17" s="13">
        <v>68.6</v>
      </c>
      <c r="H17" s="13">
        <f t="shared" si="0"/>
        <v>41.16</v>
      </c>
      <c r="I17" s="14">
        <v>4</v>
      </c>
      <c r="J17" s="13">
        <v>79.81</v>
      </c>
      <c r="K17" s="13">
        <f t="shared" si="2"/>
        <v>31.924</v>
      </c>
      <c r="L17" s="15">
        <f t="shared" si="1"/>
        <v>73.084</v>
      </c>
      <c r="M17" s="9"/>
    </row>
    <row r="18" ht="33" customHeight="1" spans="1:13">
      <c r="A18" s="9">
        <v>15</v>
      </c>
      <c r="B18" s="10">
        <v>20240519015</v>
      </c>
      <c r="C18" s="10" t="s">
        <v>34</v>
      </c>
      <c r="D18" s="9" t="s">
        <v>17</v>
      </c>
      <c r="E18" s="11" t="s">
        <v>18</v>
      </c>
      <c r="F18" s="12" t="s">
        <v>19</v>
      </c>
      <c r="G18" s="13">
        <v>68.2</v>
      </c>
      <c r="H18" s="13">
        <f t="shared" si="0"/>
        <v>40.92</v>
      </c>
      <c r="I18" s="14">
        <v>6</v>
      </c>
      <c r="J18" s="13">
        <v>74.56</v>
      </c>
      <c r="K18" s="13">
        <f t="shared" si="2"/>
        <v>29.824</v>
      </c>
      <c r="L18" s="15">
        <f t="shared" si="1"/>
        <v>70.744</v>
      </c>
      <c r="M18" s="9"/>
    </row>
    <row r="19" ht="33" customHeight="1" spans="1:13">
      <c r="A19" s="9">
        <v>16</v>
      </c>
      <c r="B19" s="10">
        <v>20240519016</v>
      </c>
      <c r="C19" s="10" t="s">
        <v>35</v>
      </c>
      <c r="D19" s="9" t="s">
        <v>17</v>
      </c>
      <c r="E19" s="11" t="s">
        <v>18</v>
      </c>
      <c r="F19" s="12" t="s">
        <v>19</v>
      </c>
      <c r="G19" s="13">
        <v>67.4</v>
      </c>
      <c r="H19" s="13">
        <f t="shared" si="0"/>
        <v>40.44</v>
      </c>
      <c r="I19" s="14">
        <v>11</v>
      </c>
      <c r="J19" s="13">
        <v>77.67</v>
      </c>
      <c r="K19" s="13">
        <f t="shared" si="2"/>
        <v>31.068</v>
      </c>
      <c r="L19" s="15">
        <f t="shared" si="1"/>
        <v>71.508</v>
      </c>
      <c r="M19" s="9"/>
    </row>
    <row r="20" ht="33" customHeight="1" spans="1:13">
      <c r="A20" s="9">
        <v>17</v>
      </c>
      <c r="B20" s="10">
        <v>20240519017</v>
      </c>
      <c r="C20" s="10" t="s">
        <v>36</v>
      </c>
      <c r="D20" s="9" t="s">
        <v>17</v>
      </c>
      <c r="E20" s="11" t="s">
        <v>18</v>
      </c>
      <c r="F20" s="12" t="s">
        <v>19</v>
      </c>
      <c r="G20" s="13">
        <v>66.6</v>
      </c>
      <c r="H20" s="13">
        <f t="shared" si="0"/>
        <v>39.96</v>
      </c>
      <c r="I20" s="16"/>
      <c r="J20" s="9" t="s">
        <v>24</v>
      </c>
      <c r="K20" s="13"/>
      <c r="L20" s="15">
        <f t="shared" si="1"/>
        <v>39.96</v>
      </c>
      <c r="M20" s="9"/>
    </row>
    <row r="21" ht="33" customHeight="1" spans="1:13">
      <c r="A21" s="9">
        <v>18</v>
      </c>
      <c r="B21" s="10">
        <v>20240519018</v>
      </c>
      <c r="C21" s="10" t="s">
        <v>37</v>
      </c>
      <c r="D21" s="9" t="s">
        <v>17</v>
      </c>
      <c r="E21" s="11" t="s">
        <v>18</v>
      </c>
      <c r="F21" s="12" t="s">
        <v>19</v>
      </c>
      <c r="G21" s="13">
        <v>66.2</v>
      </c>
      <c r="H21" s="13">
        <f t="shared" si="0"/>
        <v>39.72</v>
      </c>
      <c r="I21" s="14">
        <v>13</v>
      </c>
      <c r="J21" s="13">
        <v>76.72</v>
      </c>
      <c r="K21" s="13">
        <f t="shared" si="2"/>
        <v>30.688</v>
      </c>
      <c r="L21" s="15">
        <f t="shared" si="1"/>
        <v>70.408</v>
      </c>
      <c r="M21" s="9"/>
    </row>
    <row r="22" ht="33" customHeight="1" spans="1:13">
      <c r="A22" s="9">
        <v>19</v>
      </c>
      <c r="B22" s="10">
        <v>20240519019</v>
      </c>
      <c r="C22" s="10" t="s">
        <v>38</v>
      </c>
      <c r="D22" s="9" t="s">
        <v>17</v>
      </c>
      <c r="E22" s="11" t="s">
        <v>18</v>
      </c>
      <c r="F22" s="12" t="s">
        <v>19</v>
      </c>
      <c r="G22" s="13">
        <v>65.5</v>
      </c>
      <c r="H22" s="13">
        <f t="shared" si="0"/>
        <v>39.3</v>
      </c>
      <c r="I22" s="16"/>
      <c r="J22" s="9" t="s">
        <v>24</v>
      </c>
      <c r="K22" s="13"/>
      <c r="L22" s="15">
        <f t="shared" si="1"/>
        <v>39.3</v>
      </c>
      <c r="M22" s="9"/>
    </row>
    <row r="23" ht="33" customHeight="1" spans="1:13">
      <c r="A23" s="9">
        <v>20</v>
      </c>
      <c r="B23" s="10">
        <v>20240519020</v>
      </c>
      <c r="C23" s="10" t="s">
        <v>39</v>
      </c>
      <c r="D23" s="9" t="s">
        <v>17</v>
      </c>
      <c r="E23" s="11" t="s">
        <v>18</v>
      </c>
      <c r="F23" s="12" t="s">
        <v>19</v>
      </c>
      <c r="G23" s="13">
        <v>64.8</v>
      </c>
      <c r="H23" s="13">
        <f t="shared" si="0"/>
        <v>38.88</v>
      </c>
      <c r="I23" s="14">
        <v>14</v>
      </c>
      <c r="J23" s="13">
        <v>80.24</v>
      </c>
      <c r="K23" s="13">
        <f t="shared" si="2"/>
        <v>32.096</v>
      </c>
      <c r="L23" s="15">
        <f t="shared" si="1"/>
        <v>70.976</v>
      </c>
      <c r="M23" s="9"/>
    </row>
    <row r="24" ht="33" customHeight="1" spans="1:13">
      <c r="A24" s="9">
        <v>21</v>
      </c>
      <c r="B24" s="10">
        <v>20240519021</v>
      </c>
      <c r="C24" s="10" t="s">
        <v>40</v>
      </c>
      <c r="D24" s="9" t="s">
        <v>17</v>
      </c>
      <c r="E24" s="11" t="s">
        <v>18</v>
      </c>
      <c r="F24" s="12" t="s">
        <v>19</v>
      </c>
      <c r="G24" s="13">
        <v>64.6</v>
      </c>
      <c r="H24" s="13">
        <f t="shared" si="0"/>
        <v>38.76</v>
      </c>
      <c r="I24" s="14">
        <v>19</v>
      </c>
      <c r="J24" s="13">
        <v>76.86</v>
      </c>
      <c r="K24" s="13">
        <f t="shared" si="2"/>
        <v>30.744</v>
      </c>
      <c r="L24" s="15">
        <f t="shared" si="1"/>
        <v>69.504</v>
      </c>
      <c r="M24" s="9"/>
    </row>
    <row r="25" ht="33" customHeight="1" spans="1:13">
      <c r="A25" s="9">
        <v>22</v>
      </c>
      <c r="B25" s="10">
        <v>20240519022</v>
      </c>
      <c r="C25" s="10" t="s">
        <v>41</v>
      </c>
      <c r="D25" s="9" t="s">
        <v>17</v>
      </c>
      <c r="E25" s="11" t="s">
        <v>18</v>
      </c>
      <c r="F25" s="12" t="s">
        <v>19</v>
      </c>
      <c r="G25" s="13">
        <v>63.7</v>
      </c>
      <c r="H25" s="13">
        <f t="shared" si="0"/>
        <v>38.22</v>
      </c>
      <c r="I25" s="14">
        <v>16</v>
      </c>
      <c r="J25" s="13">
        <v>77.32</v>
      </c>
      <c r="K25" s="13">
        <f t="shared" si="2"/>
        <v>30.928</v>
      </c>
      <c r="L25" s="15">
        <f t="shared" si="1"/>
        <v>69.148</v>
      </c>
      <c r="M25" s="9"/>
    </row>
    <row r="26" ht="33" customHeight="1" spans="1:13">
      <c r="A26" s="9">
        <v>23</v>
      </c>
      <c r="B26" s="10">
        <v>20240519023</v>
      </c>
      <c r="C26" s="10" t="s">
        <v>42</v>
      </c>
      <c r="D26" s="9" t="s">
        <v>17</v>
      </c>
      <c r="E26" s="11" t="s">
        <v>18</v>
      </c>
      <c r="F26" s="12" t="s">
        <v>19</v>
      </c>
      <c r="G26" s="13">
        <v>62.9</v>
      </c>
      <c r="H26" s="13">
        <f t="shared" si="0"/>
        <v>37.74</v>
      </c>
      <c r="I26" s="14">
        <v>15</v>
      </c>
      <c r="J26" s="13">
        <v>75.38</v>
      </c>
      <c r="K26" s="13">
        <f t="shared" si="2"/>
        <v>30.152</v>
      </c>
      <c r="L26" s="15">
        <f t="shared" si="1"/>
        <v>67.892</v>
      </c>
      <c r="M26" s="9"/>
    </row>
    <row r="27" ht="33" customHeight="1" spans="1:13">
      <c r="A27" s="9">
        <v>24</v>
      </c>
      <c r="B27" s="10">
        <v>20240519024</v>
      </c>
      <c r="C27" s="10" t="s">
        <v>43</v>
      </c>
      <c r="D27" s="9" t="s">
        <v>17</v>
      </c>
      <c r="E27" s="11" t="s">
        <v>18</v>
      </c>
      <c r="F27" s="12" t="s">
        <v>19</v>
      </c>
      <c r="G27" s="13">
        <v>62.8</v>
      </c>
      <c r="H27" s="13">
        <f t="shared" si="0"/>
        <v>37.68</v>
      </c>
      <c r="I27" s="14">
        <v>9</v>
      </c>
      <c r="J27" s="13">
        <v>75.36</v>
      </c>
      <c r="K27" s="13">
        <f t="shared" si="2"/>
        <v>30.144</v>
      </c>
      <c r="L27" s="15">
        <f t="shared" si="1"/>
        <v>67.824</v>
      </c>
      <c r="M27" s="9"/>
    </row>
    <row r="28" ht="33" customHeight="1" spans="1:13">
      <c r="A28" s="9">
        <v>25</v>
      </c>
      <c r="B28" s="10">
        <v>20240519025</v>
      </c>
      <c r="C28" s="10" t="s">
        <v>44</v>
      </c>
      <c r="D28" s="9" t="s">
        <v>17</v>
      </c>
      <c r="E28" s="11" t="s">
        <v>18</v>
      </c>
      <c r="F28" s="12" t="s">
        <v>19</v>
      </c>
      <c r="G28" s="13">
        <v>62.7</v>
      </c>
      <c r="H28" s="13">
        <f t="shared" si="0"/>
        <v>37.62</v>
      </c>
      <c r="I28" s="14">
        <v>2</v>
      </c>
      <c r="J28" s="13">
        <v>80.63</v>
      </c>
      <c r="K28" s="13">
        <f t="shared" si="2"/>
        <v>32.252</v>
      </c>
      <c r="L28" s="15">
        <f t="shared" si="1"/>
        <v>69.872</v>
      </c>
      <c r="M28" s="9"/>
    </row>
    <row r="29" ht="33" customHeight="1" spans="1:13">
      <c r="A29" s="9">
        <v>26</v>
      </c>
      <c r="B29" s="10">
        <v>20240519026</v>
      </c>
      <c r="C29" s="10" t="s">
        <v>45</v>
      </c>
      <c r="D29" s="9" t="s">
        <v>17</v>
      </c>
      <c r="E29" s="11" t="s">
        <v>46</v>
      </c>
      <c r="F29" s="12" t="s">
        <v>47</v>
      </c>
      <c r="G29" s="13">
        <v>74.4</v>
      </c>
      <c r="H29" s="13">
        <f t="shared" si="0"/>
        <v>44.64</v>
      </c>
      <c r="I29" s="14">
        <v>8</v>
      </c>
      <c r="J29" s="13">
        <v>81.21</v>
      </c>
      <c r="K29" s="13">
        <f t="shared" si="2"/>
        <v>32.484</v>
      </c>
      <c r="L29" s="15">
        <f t="shared" si="1"/>
        <v>77.124</v>
      </c>
      <c r="M29" s="9"/>
    </row>
    <row r="30" ht="33" customHeight="1" spans="1:13">
      <c r="A30" s="9">
        <v>27</v>
      </c>
      <c r="B30" s="10">
        <v>20240519027</v>
      </c>
      <c r="C30" s="10" t="s">
        <v>48</v>
      </c>
      <c r="D30" s="9" t="s">
        <v>17</v>
      </c>
      <c r="E30" s="11" t="s">
        <v>46</v>
      </c>
      <c r="F30" s="12" t="s">
        <v>47</v>
      </c>
      <c r="G30" s="13">
        <v>72.1</v>
      </c>
      <c r="H30" s="13">
        <f t="shared" si="0"/>
        <v>43.26</v>
      </c>
      <c r="I30" s="14">
        <v>10</v>
      </c>
      <c r="J30" s="13">
        <v>84.64</v>
      </c>
      <c r="K30" s="13">
        <f t="shared" si="2"/>
        <v>33.856</v>
      </c>
      <c r="L30" s="15">
        <f t="shared" si="1"/>
        <v>77.116</v>
      </c>
      <c r="M30" s="9"/>
    </row>
    <row r="31" ht="33" customHeight="1" spans="1:13">
      <c r="A31" s="9">
        <v>28</v>
      </c>
      <c r="B31" s="10">
        <v>20240519028</v>
      </c>
      <c r="C31" s="10" t="s">
        <v>49</v>
      </c>
      <c r="D31" s="9" t="s">
        <v>17</v>
      </c>
      <c r="E31" s="11" t="s">
        <v>46</v>
      </c>
      <c r="F31" s="12" t="s">
        <v>47</v>
      </c>
      <c r="G31" s="13">
        <v>71.1</v>
      </c>
      <c r="H31" s="13">
        <f t="shared" si="0"/>
        <v>42.66</v>
      </c>
      <c r="I31" s="14">
        <v>12</v>
      </c>
      <c r="J31" s="13">
        <v>86.2</v>
      </c>
      <c r="K31" s="13">
        <f t="shared" si="2"/>
        <v>34.48</v>
      </c>
      <c r="L31" s="15">
        <f t="shared" si="1"/>
        <v>77.14</v>
      </c>
      <c r="M31" s="9"/>
    </row>
    <row r="32" ht="33" customHeight="1" spans="1:13">
      <c r="A32" s="9">
        <v>29</v>
      </c>
      <c r="B32" s="10">
        <v>20240519029</v>
      </c>
      <c r="C32" s="10" t="s">
        <v>50</v>
      </c>
      <c r="D32" s="9" t="s">
        <v>17</v>
      </c>
      <c r="E32" s="11" t="s">
        <v>46</v>
      </c>
      <c r="F32" s="12" t="s">
        <v>47</v>
      </c>
      <c r="G32" s="13">
        <v>68.9</v>
      </c>
      <c r="H32" s="13">
        <f t="shared" si="0"/>
        <v>41.34</v>
      </c>
      <c r="I32" s="14">
        <v>7</v>
      </c>
      <c r="J32" s="13">
        <v>83.06</v>
      </c>
      <c r="K32" s="13">
        <f t="shared" si="2"/>
        <v>33.224</v>
      </c>
      <c r="L32" s="15">
        <f t="shared" si="1"/>
        <v>74.564</v>
      </c>
      <c r="M32" s="9"/>
    </row>
    <row r="33" ht="33" customHeight="1" spans="1:13">
      <c r="A33" s="9">
        <v>30</v>
      </c>
      <c r="B33" s="10">
        <v>20240519030</v>
      </c>
      <c r="C33" s="10" t="s">
        <v>51</v>
      </c>
      <c r="D33" s="9" t="s">
        <v>17</v>
      </c>
      <c r="E33" s="11" t="s">
        <v>46</v>
      </c>
      <c r="F33" s="12" t="s">
        <v>47</v>
      </c>
      <c r="G33" s="13">
        <v>68.5</v>
      </c>
      <c r="H33" s="13">
        <f t="shared" si="0"/>
        <v>41.1</v>
      </c>
      <c r="I33" s="14">
        <v>16</v>
      </c>
      <c r="J33" s="13">
        <v>87.39</v>
      </c>
      <c r="K33" s="13">
        <f t="shared" si="2"/>
        <v>34.956</v>
      </c>
      <c r="L33" s="15">
        <f t="shared" si="1"/>
        <v>76.056</v>
      </c>
      <c r="M33" s="9"/>
    </row>
    <row r="34" ht="33" customHeight="1" spans="1:13">
      <c r="A34" s="9">
        <v>31</v>
      </c>
      <c r="B34" s="10">
        <v>20240519031</v>
      </c>
      <c r="C34" s="10" t="s">
        <v>52</v>
      </c>
      <c r="D34" s="9" t="s">
        <v>17</v>
      </c>
      <c r="E34" s="11" t="s">
        <v>46</v>
      </c>
      <c r="F34" s="12" t="s">
        <v>47</v>
      </c>
      <c r="G34" s="13">
        <v>68.1</v>
      </c>
      <c r="H34" s="13">
        <f t="shared" si="0"/>
        <v>40.86</v>
      </c>
      <c r="I34" s="16">
        <v>1</v>
      </c>
      <c r="J34" s="13">
        <v>77.15</v>
      </c>
      <c r="K34" s="13">
        <f t="shared" si="2"/>
        <v>30.86</v>
      </c>
      <c r="L34" s="15">
        <f t="shared" si="1"/>
        <v>71.72</v>
      </c>
      <c r="M34" s="9"/>
    </row>
    <row r="35" ht="33" customHeight="1" spans="1:13">
      <c r="A35" s="9">
        <v>32</v>
      </c>
      <c r="B35" s="10">
        <v>20240519032</v>
      </c>
      <c r="C35" s="10" t="s">
        <v>53</v>
      </c>
      <c r="D35" s="9" t="s">
        <v>17</v>
      </c>
      <c r="E35" s="11" t="s">
        <v>46</v>
      </c>
      <c r="F35" s="12" t="s">
        <v>47</v>
      </c>
      <c r="G35" s="13">
        <v>67.2</v>
      </c>
      <c r="H35" s="13">
        <f t="shared" si="0"/>
        <v>40.32</v>
      </c>
      <c r="I35" s="14">
        <v>17</v>
      </c>
      <c r="J35" s="13">
        <v>86.32</v>
      </c>
      <c r="K35" s="13">
        <f t="shared" si="2"/>
        <v>34.528</v>
      </c>
      <c r="L35" s="15">
        <f t="shared" si="1"/>
        <v>74.848</v>
      </c>
      <c r="M35" s="9"/>
    </row>
    <row r="36" ht="33" customHeight="1" spans="1:13">
      <c r="A36" s="9">
        <v>33</v>
      </c>
      <c r="B36" s="10">
        <v>20240519033</v>
      </c>
      <c r="C36" s="10" t="s">
        <v>54</v>
      </c>
      <c r="D36" s="9" t="s">
        <v>17</v>
      </c>
      <c r="E36" s="11" t="s">
        <v>46</v>
      </c>
      <c r="F36" s="12" t="s">
        <v>47</v>
      </c>
      <c r="G36" s="13">
        <v>65.2</v>
      </c>
      <c r="H36" s="13">
        <f t="shared" si="0"/>
        <v>39.12</v>
      </c>
      <c r="I36" s="14">
        <v>13</v>
      </c>
      <c r="J36" s="13">
        <v>83.88</v>
      </c>
      <c r="K36" s="13">
        <f t="shared" si="2"/>
        <v>33.552</v>
      </c>
      <c r="L36" s="15">
        <f t="shared" si="1"/>
        <v>72.672</v>
      </c>
      <c r="M36" s="9"/>
    </row>
    <row r="37" ht="33" customHeight="1" spans="1:13">
      <c r="A37" s="9">
        <v>34</v>
      </c>
      <c r="B37" s="10">
        <v>20240519034</v>
      </c>
      <c r="C37" s="10" t="s">
        <v>55</v>
      </c>
      <c r="D37" s="9" t="s">
        <v>17</v>
      </c>
      <c r="E37" s="11" t="s">
        <v>46</v>
      </c>
      <c r="F37" s="12" t="s">
        <v>47</v>
      </c>
      <c r="G37" s="13">
        <v>64.3</v>
      </c>
      <c r="H37" s="13">
        <f t="shared" si="0"/>
        <v>38.58</v>
      </c>
      <c r="I37" s="14">
        <v>9</v>
      </c>
      <c r="J37" s="13">
        <v>81.12</v>
      </c>
      <c r="K37" s="13">
        <f t="shared" si="2"/>
        <v>32.448</v>
      </c>
      <c r="L37" s="15">
        <f t="shared" si="1"/>
        <v>71.028</v>
      </c>
      <c r="M37" s="9"/>
    </row>
    <row r="38" ht="33" customHeight="1" spans="1:13">
      <c r="A38" s="9">
        <v>35</v>
      </c>
      <c r="B38" s="10">
        <v>20240519035</v>
      </c>
      <c r="C38" s="10" t="s">
        <v>56</v>
      </c>
      <c r="D38" s="9" t="s">
        <v>17</v>
      </c>
      <c r="E38" s="10" t="s">
        <v>57</v>
      </c>
      <c r="F38" s="12" t="s">
        <v>58</v>
      </c>
      <c r="G38" s="13">
        <v>54.6</v>
      </c>
      <c r="H38" s="13">
        <f t="shared" si="0"/>
        <v>32.76</v>
      </c>
      <c r="I38" s="14">
        <v>4</v>
      </c>
      <c r="J38" s="13">
        <v>78.55</v>
      </c>
      <c r="K38" s="13">
        <f t="shared" si="2"/>
        <v>31.42</v>
      </c>
      <c r="L38" s="15">
        <f t="shared" si="1"/>
        <v>64.18</v>
      </c>
      <c r="M38" s="9"/>
    </row>
    <row r="39" ht="33" customHeight="1" spans="1:13">
      <c r="A39" s="9">
        <v>36</v>
      </c>
      <c r="B39" s="10">
        <v>20240519036</v>
      </c>
      <c r="C39" s="10" t="s">
        <v>59</v>
      </c>
      <c r="D39" s="9" t="s">
        <v>17</v>
      </c>
      <c r="E39" s="10" t="s">
        <v>57</v>
      </c>
      <c r="F39" s="12" t="s">
        <v>58</v>
      </c>
      <c r="G39" s="13">
        <v>52.5</v>
      </c>
      <c r="H39" s="13">
        <f t="shared" si="0"/>
        <v>31.5</v>
      </c>
      <c r="I39" s="14">
        <v>14</v>
      </c>
      <c r="J39" s="13">
        <v>78.13</v>
      </c>
      <c r="K39" s="13">
        <f t="shared" si="2"/>
        <v>31.252</v>
      </c>
      <c r="L39" s="15">
        <f t="shared" si="1"/>
        <v>62.752</v>
      </c>
      <c r="M39" s="9"/>
    </row>
    <row r="40" ht="33" customHeight="1" spans="1:13">
      <c r="A40" s="9">
        <v>37</v>
      </c>
      <c r="B40" s="10">
        <v>20240519037</v>
      </c>
      <c r="C40" s="10" t="s">
        <v>60</v>
      </c>
      <c r="D40" s="9" t="s">
        <v>17</v>
      </c>
      <c r="E40" s="10" t="s">
        <v>57</v>
      </c>
      <c r="F40" s="12" t="s">
        <v>58</v>
      </c>
      <c r="G40" s="13">
        <v>45.8</v>
      </c>
      <c r="H40" s="13">
        <f t="shared" si="0"/>
        <v>27.48</v>
      </c>
      <c r="I40" s="14">
        <v>11</v>
      </c>
      <c r="J40" s="13">
        <v>76.47</v>
      </c>
      <c r="K40" s="13">
        <f t="shared" si="2"/>
        <v>30.588</v>
      </c>
      <c r="L40" s="15">
        <f t="shared" si="1"/>
        <v>58.068</v>
      </c>
      <c r="M40" s="9"/>
    </row>
    <row r="41" ht="33" customHeight="1" spans="1:13">
      <c r="A41" s="9">
        <v>38</v>
      </c>
      <c r="B41" s="10">
        <v>20240519038</v>
      </c>
      <c r="C41" s="10" t="s">
        <v>61</v>
      </c>
      <c r="D41" s="9" t="s">
        <v>17</v>
      </c>
      <c r="E41" s="10" t="s">
        <v>62</v>
      </c>
      <c r="F41" s="12" t="s">
        <v>63</v>
      </c>
      <c r="G41" s="13">
        <v>75.9</v>
      </c>
      <c r="H41" s="13">
        <f t="shared" si="0"/>
        <v>45.54</v>
      </c>
      <c r="I41" s="14">
        <v>18</v>
      </c>
      <c r="J41" s="13">
        <v>86.59</v>
      </c>
      <c r="K41" s="13">
        <f t="shared" si="2"/>
        <v>34.636</v>
      </c>
      <c r="L41" s="15">
        <f t="shared" si="1"/>
        <v>80.176</v>
      </c>
      <c r="M41" s="9"/>
    </row>
    <row r="42" ht="33" customHeight="1" spans="1:13">
      <c r="A42" s="9">
        <v>39</v>
      </c>
      <c r="B42" s="10">
        <v>20240519039</v>
      </c>
      <c r="C42" s="10" t="s">
        <v>64</v>
      </c>
      <c r="D42" s="9" t="s">
        <v>17</v>
      </c>
      <c r="E42" s="10" t="s">
        <v>62</v>
      </c>
      <c r="F42" s="12" t="s">
        <v>63</v>
      </c>
      <c r="G42" s="13">
        <v>64.7</v>
      </c>
      <c r="H42" s="13">
        <f t="shared" si="0"/>
        <v>38.82</v>
      </c>
      <c r="I42" s="14">
        <v>2</v>
      </c>
      <c r="J42" s="13">
        <v>89.43</v>
      </c>
      <c r="K42" s="13">
        <f t="shared" si="2"/>
        <v>35.772</v>
      </c>
      <c r="L42" s="15">
        <f t="shared" si="1"/>
        <v>74.592</v>
      </c>
      <c r="M42" s="9"/>
    </row>
    <row r="43" ht="33" customHeight="1" spans="1:13">
      <c r="A43" s="9">
        <v>40</v>
      </c>
      <c r="B43" s="10">
        <v>20240519040</v>
      </c>
      <c r="C43" s="10" t="s">
        <v>65</v>
      </c>
      <c r="D43" s="9" t="s">
        <v>17</v>
      </c>
      <c r="E43" s="10" t="s">
        <v>66</v>
      </c>
      <c r="F43" s="12" t="s">
        <v>67</v>
      </c>
      <c r="G43" s="13">
        <v>66.5</v>
      </c>
      <c r="H43" s="13">
        <f t="shared" si="0"/>
        <v>39.9</v>
      </c>
      <c r="I43" s="14">
        <v>6</v>
      </c>
      <c r="J43" s="13">
        <v>84.62</v>
      </c>
      <c r="K43" s="13">
        <f t="shared" si="2"/>
        <v>33.848</v>
      </c>
      <c r="L43" s="15">
        <f t="shared" si="1"/>
        <v>73.748</v>
      </c>
      <c r="M43" s="9"/>
    </row>
    <row r="44" ht="33" customHeight="1" spans="1:13">
      <c r="A44" s="9">
        <v>41</v>
      </c>
      <c r="B44" s="10">
        <v>20240519041</v>
      </c>
      <c r="C44" s="10" t="s">
        <v>68</v>
      </c>
      <c r="D44" s="9" t="s">
        <v>17</v>
      </c>
      <c r="E44" s="10" t="s">
        <v>66</v>
      </c>
      <c r="F44" s="12" t="s">
        <v>67</v>
      </c>
      <c r="G44" s="13">
        <v>64.9</v>
      </c>
      <c r="H44" s="13">
        <f t="shared" si="0"/>
        <v>38.94</v>
      </c>
      <c r="I44" s="14">
        <v>15</v>
      </c>
      <c r="J44" s="13">
        <v>82.78</v>
      </c>
      <c r="K44" s="13">
        <f t="shared" si="2"/>
        <v>33.112</v>
      </c>
      <c r="L44" s="15">
        <f t="shared" si="1"/>
        <v>72.052</v>
      </c>
      <c r="M44" s="9"/>
    </row>
    <row r="45" ht="33" customHeight="1" spans="1:13">
      <c r="A45" s="9">
        <v>42</v>
      </c>
      <c r="B45" s="10">
        <v>20240519042</v>
      </c>
      <c r="C45" s="10" t="s">
        <v>69</v>
      </c>
      <c r="D45" s="9" t="s">
        <v>17</v>
      </c>
      <c r="E45" s="10" t="s">
        <v>66</v>
      </c>
      <c r="F45" s="12" t="s">
        <v>67</v>
      </c>
      <c r="G45" s="13">
        <v>62.5</v>
      </c>
      <c r="H45" s="13">
        <f t="shared" si="0"/>
        <v>37.5</v>
      </c>
      <c r="I45" s="14">
        <v>3</v>
      </c>
      <c r="J45" s="13">
        <v>87.15</v>
      </c>
      <c r="K45" s="13">
        <f t="shared" si="2"/>
        <v>34.86</v>
      </c>
      <c r="L45" s="15">
        <f t="shared" si="1"/>
        <v>72.36</v>
      </c>
      <c r="M45" s="9"/>
    </row>
    <row r="46" ht="33" customHeight="1" spans="1:13">
      <c r="A46" s="9">
        <v>43</v>
      </c>
      <c r="B46" s="10">
        <v>20240519043</v>
      </c>
      <c r="C46" s="10" t="s">
        <v>70</v>
      </c>
      <c r="D46" s="9" t="s">
        <v>17</v>
      </c>
      <c r="E46" s="10" t="s">
        <v>66</v>
      </c>
      <c r="F46" s="12" t="s">
        <v>67</v>
      </c>
      <c r="G46" s="13">
        <v>61.2</v>
      </c>
      <c r="H46" s="13">
        <f t="shared" si="0"/>
        <v>36.72</v>
      </c>
      <c r="I46" s="14">
        <v>5</v>
      </c>
      <c r="J46" s="13">
        <v>80.21</v>
      </c>
      <c r="K46" s="13">
        <f t="shared" si="2"/>
        <v>32.084</v>
      </c>
      <c r="L46" s="15">
        <f t="shared" si="1"/>
        <v>68.804</v>
      </c>
      <c r="M46" s="9"/>
    </row>
    <row r="47" ht="33" customHeight="1" spans="1:13">
      <c r="A47" s="9">
        <v>44</v>
      </c>
      <c r="B47" s="10">
        <v>20240519044</v>
      </c>
      <c r="C47" s="10" t="s">
        <v>71</v>
      </c>
      <c r="D47" s="9" t="s">
        <v>17</v>
      </c>
      <c r="E47" s="10" t="s">
        <v>66</v>
      </c>
      <c r="F47" s="12" t="s">
        <v>67</v>
      </c>
      <c r="G47" s="13">
        <v>53.5</v>
      </c>
      <c r="H47" s="13">
        <f t="shared" si="0"/>
        <v>32.1</v>
      </c>
      <c r="I47" s="16"/>
      <c r="J47" s="9" t="s">
        <v>24</v>
      </c>
      <c r="K47" s="13"/>
      <c r="L47" s="15">
        <f t="shared" si="1"/>
        <v>32.1</v>
      </c>
      <c r="M47" s="9"/>
    </row>
  </sheetData>
  <autoFilter ref="A2:M47">
    <sortState ref="A2:M47">
      <sortCondition ref="B3"/>
    </sortState>
    <extLst/>
  </autoFilter>
  <mergeCells count="12">
    <mergeCell ref="A1:M1"/>
    <mergeCell ref="G2:H2"/>
    <mergeCell ref="J2:K2"/>
    <mergeCell ref="A2:A3"/>
    <mergeCell ref="B2:B3"/>
    <mergeCell ref="C2:C3"/>
    <mergeCell ref="D2:D3"/>
    <mergeCell ref="E2:E3"/>
    <mergeCell ref="F2:F3"/>
    <mergeCell ref="I2:I3"/>
    <mergeCell ref="L2:L3"/>
    <mergeCell ref="M2:M3"/>
  </mergeCells>
  <conditionalFormatting sqref="C4:D4">
    <cfRule type="duplicateValues" dxfId="0" priority="84"/>
  </conditionalFormatting>
  <conditionalFormatting sqref="C5:D5">
    <cfRule type="duplicateValues" dxfId="0" priority="83"/>
  </conditionalFormatting>
  <conditionalFormatting sqref="C6:D6">
    <cfRule type="duplicateValues" dxfId="0" priority="82"/>
  </conditionalFormatting>
  <conditionalFormatting sqref="C7:D7">
    <cfRule type="duplicateValues" dxfId="0" priority="81"/>
  </conditionalFormatting>
  <conditionalFormatting sqref="C8:D8">
    <cfRule type="duplicateValues" dxfId="0" priority="80"/>
  </conditionalFormatting>
  <conditionalFormatting sqref="C9:D9">
    <cfRule type="duplicateValues" dxfId="0" priority="79"/>
  </conditionalFormatting>
  <conditionalFormatting sqref="C10:D10">
    <cfRule type="duplicateValues" dxfId="0" priority="78"/>
  </conditionalFormatting>
  <conditionalFormatting sqref="C11:D11">
    <cfRule type="duplicateValues" dxfId="0" priority="77"/>
  </conditionalFormatting>
  <conditionalFormatting sqref="C12:D12">
    <cfRule type="duplicateValues" dxfId="0" priority="76"/>
  </conditionalFormatting>
  <conditionalFormatting sqref="C13:D13">
    <cfRule type="duplicateValues" dxfId="0" priority="75"/>
  </conditionalFormatting>
  <conditionalFormatting sqref="C14:D14">
    <cfRule type="duplicateValues" dxfId="0" priority="74"/>
  </conditionalFormatting>
  <conditionalFormatting sqref="C15:D15">
    <cfRule type="duplicateValues" dxfId="0" priority="73"/>
  </conditionalFormatting>
  <conditionalFormatting sqref="C16:D16">
    <cfRule type="duplicateValues" dxfId="0" priority="72"/>
  </conditionalFormatting>
  <conditionalFormatting sqref="C17:D17">
    <cfRule type="duplicateValues" dxfId="0" priority="71"/>
  </conditionalFormatting>
  <conditionalFormatting sqref="C18:D18">
    <cfRule type="duplicateValues" dxfId="0" priority="70"/>
  </conditionalFormatting>
  <conditionalFormatting sqref="C19:D19">
    <cfRule type="duplicateValues" dxfId="0" priority="69"/>
  </conditionalFormatting>
  <conditionalFormatting sqref="C20:D20">
    <cfRule type="duplicateValues" dxfId="0" priority="68"/>
  </conditionalFormatting>
  <conditionalFormatting sqref="C21:D21">
    <cfRule type="duplicateValues" dxfId="0" priority="67"/>
  </conditionalFormatting>
  <conditionalFormatting sqref="C22:D22">
    <cfRule type="duplicateValues" dxfId="0" priority="66"/>
  </conditionalFormatting>
  <conditionalFormatting sqref="C23:D23">
    <cfRule type="duplicateValues" dxfId="0" priority="65"/>
  </conditionalFormatting>
  <conditionalFormatting sqref="C24:D24">
    <cfRule type="duplicateValues" dxfId="0" priority="64"/>
  </conditionalFormatting>
  <conditionalFormatting sqref="C25:D25">
    <cfRule type="duplicateValues" dxfId="0" priority="63"/>
  </conditionalFormatting>
  <conditionalFormatting sqref="C26:D26">
    <cfRule type="duplicateValues" dxfId="0" priority="62"/>
  </conditionalFormatting>
  <conditionalFormatting sqref="C27:D27">
    <cfRule type="duplicateValues" dxfId="0" priority="61"/>
  </conditionalFormatting>
  <conditionalFormatting sqref="C28:D28">
    <cfRule type="duplicateValues" dxfId="0" priority="60"/>
  </conditionalFormatting>
  <conditionalFormatting sqref="C29:D29">
    <cfRule type="duplicateValues" dxfId="0" priority="59"/>
  </conditionalFormatting>
  <conditionalFormatting sqref="C30:D30">
    <cfRule type="duplicateValues" dxfId="0" priority="58"/>
  </conditionalFormatting>
  <conditionalFormatting sqref="C31:D31">
    <cfRule type="duplicateValues" dxfId="0" priority="57"/>
  </conditionalFormatting>
  <conditionalFormatting sqref="C32:D32">
    <cfRule type="duplicateValues" dxfId="0" priority="56"/>
  </conditionalFormatting>
  <conditionalFormatting sqref="C33:D33">
    <cfRule type="duplicateValues" dxfId="0" priority="55"/>
  </conditionalFormatting>
  <conditionalFormatting sqref="C34:D34">
    <cfRule type="duplicateValues" dxfId="0" priority="54"/>
  </conditionalFormatting>
  <conditionalFormatting sqref="C35:D35">
    <cfRule type="duplicateValues" dxfId="0" priority="53"/>
  </conditionalFormatting>
  <conditionalFormatting sqref="C38:D38">
    <cfRule type="duplicateValues" dxfId="0" priority="52"/>
  </conditionalFormatting>
  <conditionalFormatting sqref="C39:D39">
    <cfRule type="duplicateValues" dxfId="0" priority="51"/>
  </conditionalFormatting>
  <conditionalFormatting sqref="C40:D40">
    <cfRule type="duplicateValues" dxfId="0" priority="50"/>
  </conditionalFormatting>
  <conditionalFormatting sqref="C41:D41">
    <cfRule type="duplicateValues" dxfId="0" priority="49"/>
  </conditionalFormatting>
  <conditionalFormatting sqref="C42:D42">
    <cfRule type="duplicateValues" dxfId="0" priority="48"/>
  </conditionalFormatting>
  <conditionalFormatting sqref="C43:D43">
    <cfRule type="duplicateValues" dxfId="0" priority="47"/>
  </conditionalFormatting>
  <conditionalFormatting sqref="C44:D44">
    <cfRule type="duplicateValues" dxfId="0" priority="46"/>
  </conditionalFormatting>
  <conditionalFormatting sqref="C45:D45">
    <cfRule type="duplicateValues" dxfId="0" priority="45"/>
  </conditionalFormatting>
  <conditionalFormatting sqref="C46:D46">
    <cfRule type="duplicateValues" dxfId="0" priority="44"/>
  </conditionalFormatting>
  <conditionalFormatting sqref="C47:D47">
    <cfRule type="duplicateValues" dxfId="0" priority="43"/>
  </conditionalFormatting>
  <pageMargins left="0.357638888888889" right="0.35763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没心没肺</cp:lastModifiedBy>
  <dcterms:created xsi:type="dcterms:W3CDTF">2024-03-21T04:27:00Z</dcterms:created>
  <dcterms:modified xsi:type="dcterms:W3CDTF">2024-05-20T08:26:12Z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6DE44000B6D84E1086B6D0DAA22B5B67_11</vt:lpwstr>
  </property>
  <property fmtid="{D5CDD505-2E9C-101B-9397-08002B2CF9AE}" pid="3" name="KSOProductBuildVer">
    <vt:lpwstr>2052-12.1.0.16929</vt:lpwstr>
  </property>
</Properties>
</file>