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4"/>
  </bookViews>
  <sheets>
    <sheet name="勤务岗位01" sheetId="5" r:id="rId1"/>
    <sheet name="勤务岗位02" sheetId="6" r:id="rId2"/>
    <sheet name="勤务岗位03" sheetId="7" r:id="rId3"/>
    <sheet name="勤务岗位04" sheetId="8" r:id="rId4"/>
    <sheet name="勤务岗位05" sheetId="9" r:id="rId5"/>
  </sheets>
  <calcPr calcId="144525"/>
</workbook>
</file>

<file path=xl/sharedStrings.xml><?xml version="1.0" encoding="utf-8"?>
<sst xmlns="http://schemas.openxmlformats.org/spreadsheetml/2006/main" count="601" uniqueCount="286">
  <si>
    <t>贵安新区公安局面向社会公开招聘警务辅助人员总成绩及进入体检人员名单</t>
  </si>
  <si>
    <t>序号</t>
  </si>
  <si>
    <t>姓名</t>
  </si>
  <si>
    <t>报考岗位</t>
  </si>
  <si>
    <t>准考证号</t>
  </si>
  <si>
    <t>笔试成绩</t>
  </si>
  <si>
    <t>笔试折算成绩（40%）</t>
  </si>
  <si>
    <t>面试成绩</t>
  </si>
  <si>
    <t>面试折算成绩（60%）</t>
  </si>
  <si>
    <t>总成绩</t>
  </si>
  <si>
    <t>岗位排名</t>
  </si>
  <si>
    <t>是否进入体检</t>
  </si>
  <si>
    <t>备注</t>
  </si>
  <si>
    <t>史大钊</t>
  </si>
  <si>
    <t>勤务岗位01</t>
  </si>
  <si>
    <t>2404260855</t>
  </si>
  <si>
    <t>是</t>
  </si>
  <si>
    <t>夏庆涛</t>
  </si>
  <si>
    <t>2404260086</t>
  </si>
  <si>
    <t>黄富裕</t>
  </si>
  <si>
    <t>2404260072</t>
  </si>
  <si>
    <t>刘承</t>
  </si>
  <si>
    <t>2404260089</t>
  </si>
  <si>
    <t>雷昌衡</t>
  </si>
  <si>
    <t>2404260534</t>
  </si>
  <si>
    <t>罗双飞</t>
  </si>
  <si>
    <t>2404260353</t>
  </si>
  <si>
    <t>彭其亮</t>
  </si>
  <si>
    <t>2404260824</t>
  </si>
  <si>
    <t>艾剑文</t>
  </si>
  <si>
    <t>2404260135</t>
  </si>
  <si>
    <t>王承力</t>
  </si>
  <si>
    <t>2404260569</t>
  </si>
  <si>
    <t>王国政</t>
  </si>
  <si>
    <t>2404260820</t>
  </si>
  <si>
    <t>何杰</t>
  </si>
  <si>
    <t>2404260473</t>
  </si>
  <si>
    <t>余乐</t>
  </si>
  <si>
    <t>2404260161</t>
  </si>
  <si>
    <t>田双波</t>
  </si>
  <si>
    <t>2404260749</t>
  </si>
  <si>
    <t>越海洋</t>
  </si>
  <si>
    <t>2404260568</t>
  </si>
  <si>
    <t>李松松</t>
  </si>
  <si>
    <t>2404260803</t>
  </si>
  <si>
    <t>郭静宇</t>
  </si>
  <si>
    <t>2404260065</t>
  </si>
  <si>
    <t>否</t>
  </si>
  <si>
    <t>陈旺</t>
  </si>
  <si>
    <t>2404260313</t>
  </si>
  <si>
    <t>柏艺尘</t>
  </si>
  <si>
    <t>2404260231</t>
  </si>
  <si>
    <t>罗洪浪</t>
  </si>
  <si>
    <t>2404260374</t>
  </si>
  <si>
    <t>姚茂福</t>
  </si>
  <si>
    <t>2404260055</t>
  </si>
  <si>
    <t>吴敌</t>
  </si>
  <si>
    <t>2404260529</t>
  </si>
  <si>
    <t>郎杰</t>
  </si>
  <si>
    <t>2404260077</t>
  </si>
  <si>
    <t>田航</t>
  </si>
  <si>
    <t>2404260255</t>
  </si>
  <si>
    <t>郭加华</t>
  </si>
  <si>
    <t>2404260097</t>
  </si>
  <si>
    <t>任昌杨</t>
  </si>
  <si>
    <t>2404260290</t>
  </si>
  <si>
    <t>艾之源</t>
  </si>
  <si>
    <t>2404260826</t>
  </si>
  <si>
    <t>吴松</t>
  </si>
  <si>
    <t>2404260624</t>
  </si>
  <si>
    <t>龙林杰</t>
  </si>
  <si>
    <t>2404260853</t>
  </si>
  <si>
    <t>李旭</t>
  </si>
  <si>
    <t>2404260245</t>
  </si>
  <si>
    <t>饶林星</t>
  </si>
  <si>
    <t>2404260200</t>
  </si>
  <si>
    <t>周俞</t>
  </si>
  <si>
    <t>2404260360</t>
  </si>
  <si>
    <t>缺考</t>
  </si>
  <si>
    <t>林杰</t>
  </si>
  <si>
    <t>2404260626</t>
  </si>
  <si>
    <t>宁杰</t>
  </si>
  <si>
    <t>勤务岗位02</t>
  </si>
  <si>
    <t>2404260023</t>
  </si>
  <si>
    <t>穆建</t>
  </si>
  <si>
    <t>2404260278</t>
  </si>
  <si>
    <t>王波</t>
  </si>
  <si>
    <t>2404260688</t>
  </si>
  <si>
    <t>史建阳</t>
  </si>
  <si>
    <t>2404260103</t>
  </si>
  <si>
    <t>邵熙然</t>
  </si>
  <si>
    <t>2404260623</t>
  </si>
  <si>
    <t>鲍恩棱</t>
  </si>
  <si>
    <t>2404260392</t>
  </si>
  <si>
    <t>刘浩</t>
  </si>
  <si>
    <t>2404260334</t>
  </si>
  <si>
    <t>胡明涛</t>
  </si>
  <si>
    <t>2404260400</t>
  </si>
  <si>
    <t>李金</t>
  </si>
  <si>
    <t>2404260806</t>
  </si>
  <si>
    <t>鲁雄</t>
  </si>
  <si>
    <t>2404260681</t>
  </si>
  <si>
    <t>王建平</t>
  </si>
  <si>
    <t>2404260464</t>
  </si>
  <si>
    <t>严红仁</t>
  </si>
  <si>
    <t>2404260031</t>
  </si>
  <si>
    <t>周月涵</t>
  </si>
  <si>
    <t>2404260265</t>
  </si>
  <si>
    <t>申佶林</t>
  </si>
  <si>
    <t>2404260030</t>
  </si>
  <si>
    <t>包龙鑫</t>
  </si>
  <si>
    <t>2404260413</t>
  </si>
  <si>
    <t>杨玉波</t>
  </si>
  <si>
    <t>2404260029</t>
  </si>
  <si>
    <t>王伦</t>
  </si>
  <si>
    <t>2404260763</t>
  </si>
  <si>
    <t>毛建国</t>
  </si>
  <si>
    <t>2404260425</t>
  </si>
  <si>
    <t>徐棚</t>
  </si>
  <si>
    <t>2404260394</t>
  </si>
  <si>
    <t>邹肖</t>
  </si>
  <si>
    <t>2404260042</t>
  </si>
  <si>
    <t>黄俊</t>
  </si>
  <si>
    <t>2404260613</t>
  </si>
  <si>
    <t>虎昌耀</t>
  </si>
  <si>
    <t>2404260246</t>
  </si>
  <si>
    <t>李仕强</t>
  </si>
  <si>
    <t>2404260380</t>
  </si>
  <si>
    <t>黄雨琪</t>
  </si>
  <si>
    <t>2404260443</t>
  </si>
  <si>
    <t>张欢乐</t>
  </si>
  <si>
    <t>2404260057</t>
  </si>
  <si>
    <t>张元进</t>
  </si>
  <si>
    <t>2404260139</t>
  </si>
  <si>
    <t>梁成</t>
  </si>
  <si>
    <t>2404260728</t>
  </si>
  <si>
    <t>王世兴</t>
  </si>
  <si>
    <t>2404260559</t>
  </si>
  <si>
    <t>杨光</t>
  </si>
  <si>
    <t>2404260347</t>
  </si>
  <si>
    <t>洪晓波</t>
  </si>
  <si>
    <t>2404260741</t>
  </si>
  <si>
    <t>陈奎</t>
  </si>
  <si>
    <t>2404260490</t>
  </si>
  <si>
    <t>施旺</t>
  </si>
  <si>
    <t>2404260565</t>
  </si>
  <si>
    <t>任磊</t>
  </si>
  <si>
    <t>2404260539</t>
  </si>
  <si>
    <t>郑波</t>
  </si>
  <si>
    <t>勤务岗位03</t>
  </si>
  <si>
    <t>2404260675</t>
  </si>
  <si>
    <t>张辰</t>
  </si>
  <si>
    <t>2404260483</t>
  </si>
  <si>
    <t>聂威</t>
  </si>
  <si>
    <t>2404260859</t>
  </si>
  <si>
    <t>李志国</t>
  </si>
  <si>
    <t>2404260718</t>
  </si>
  <si>
    <t>胡翀驰</t>
  </si>
  <si>
    <t>2404260052</t>
  </si>
  <si>
    <t>任松</t>
  </si>
  <si>
    <t>2404260361</t>
  </si>
  <si>
    <t>王松林</t>
  </si>
  <si>
    <t>2404260444</t>
  </si>
  <si>
    <t>伍贞北</t>
  </si>
  <si>
    <t>2404260684</t>
  </si>
  <si>
    <t>申焘焘</t>
  </si>
  <si>
    <t>2404260727</t>
  </si>
  <si>
    <t>杨太福</t>
  </si>
  <si>
    <t>2404260431</t>
  </si>
  <si>
    <t>李坤</t>
  </si>
  <si>
    <t>2404260658</t>
  </si>
  <si>
    <t>蒋世金</t>
  </si>
  <si>
    <t>2404260073</t>
  </si>
  <si>
    <t>李元吉</t>
  </si>
  <si>
    <t>2404260462</t>
  </si>
  <si>
    <t>毛云</t>
  </si>
  <si>
    <t>2404260834</t>
  </si>
  <si>
    <t>杨秀泉</t>
  </si>
  <si>
    <t>2404260524</t>
  </si>
  <si>
    <t>秦背强</t>
  </si>
  <si>
    <t>2404260745</t>
  </si>
  <si>
    <t>王大海</t>
  </si>
  <si>
    <t>2404260541</t>
  </si>
  <si>
    <t>龙出山</t>
  </si>
  <si>
    <t>2404260078</t>
  </si>
  <si>
    <t>肖茨</t>
  </si>
  <si>
    <t>2404260195</t>
  </si>
  <si>
    <t>辛佳宋</t>
  </si>
  <si>
    <t>2404260051</t>
  </si>
  <si>
    <t>石彬</t>
  </si>
  <si>
    <t>2404260264</t>
  </si>
  <si>
    <t>丁江</t>
  </si>
  <si>
    <t>2404260504</t>
  </si>
  <si>
    <t>马海杰</t>
  </si>
  <si>
    <t>2404260800</t>
  </si>
  <si>
    <t>王联康</t>
  </si>
  <si>
    <t>2404260337</t>
  </si>
  <si>
    <t>李喆</t>
  </si>
  <si>
    <t>2404260351</t>
  </si>
  <si>
    <t>徐万忠</t>
  </si>
  <si>
    <t>2404260532</t>
  </si>
  <si>
    <t>张博伦</t>
  </si>
  <si>
    <t>2404260685</t>
  </si>
  <si>
    <t>何昆云</t>
  </si>
  <si>
    <t>2404260286</t>
  </si>
  <si>
    <t>李海松</t>
  </si>
  <si>
    <t>2404260205</t>
  </si>
  <si>
    <t>涂小波</t>
  </si>
  <si>
    <t>2404260592</t>
  </si>
  <si>
    <t>放弃</t>
  </si>
  <si>
    <t>撒飞旺</t>
  </si>
  <si>
    <t>2404260487</t>
  </si>
  <si>
    <t>冷天志</t>
  </si>
  <si>
    <t>2404260342</t>
  </si>
  <si>
    <t>唐智</t>
  </si>
  <si>
    <t>勤务岗位04</t>
  </si>
  <si>
    <t>2404260845</t>
  </si>
  <si>
    <t>王永康</t>
  </si>
  <si>
    <t>2404260501</t>
  </si>
  <si>
    <t>陈修异</t>
  </si>
  <si>
    <t>2404260345</t>
  </si>
  <si>
    <t>汪荣</t>
  </si>
  <si>
    <t>2404260276</t>
  </si>
  <si>
    <t>吴珊</t>
  </si>
  <si>
    <t>2404260509</t>
  </si>
  <si>
    <t>周勇</t>
  </si>
  <si>
    <t>2404260836</t>
  </si>
  <si>
    <t>陈强</t>
  </si>
  <si>
    <t>2404260753</t>
  </si>
  <si>
    <t>刘建明</t>
  </si>
  <si>
    <t>2404260189</t>
  </si>
  <si>
    <t>姚忠达</t>
  </si>
  <si>
    <t>2404260438</t>
  </si>
  <si>
    <t>蒋升文</t>
  </si>
  <si>
    <t>2404260616</t>
  </si>
  <si>
    <t>周余雄</t>
  </si>
  <si>
    <t>2404260307</t>
  </si>
  <si>
    <t>曹景玉</t>
  </si>
  <si>
    <t>2404260852</t>
  </si>
  <si>
    <t>阮胡生</t>
  </si>
  <si>
    <t>2404260292</t>
  </si>
  <si>
    <t>吴常亮</t>
  </si>
  <si>
    <t>2404260513</t>
  </si>
  <si>
    <t>张林勤</t>
  </si>
  <si>
    <t>2404260298</t>
  </si>
  <si>
    <t>饶吉祥</t>
  </si>
  <si>
    <t>2404260618</t>
  </si>
  <si>
    <t>李志辉</t>
  </si>
  <si>
    <t>2404260562</t>
  </si>
  <si>
    <t>杨沙沙</t>
  </si>
  <si>
    <t>2404260802</t>
  </si>
  <si>
    <t>谭杰</t>
  </si>
  <si>
    <t>2404260414</t>
  </si>
  <si>
    <t>冯文毅</t>
  </si>
  <si>
    <t>2404260147</t>
  </si>
  <si>
    <t>余媛媛</t>
  </si>
  <si>
    <t>勤务岗位05</t>
  </si>
  <si>
    <t>2404260796</t>
  </si>
  <si>
    <t>杨兰</t>
  </si>
  <si>
    <t>2404260670</t>
  </si>
  <si>
    <t>罗周倩</t>
  </si>
  <si>
    <t>2404260153</t>
  </si>
  <si>
    <t>孔滟</t>
  </si>
  <si>
    <t>2404260721</t>
  </si>
  <si>
    <t>陈迪</t>
  </si>
  <si>
    <t>2404260730</t>
  </si>
  <si>
    <t>侯婷</t>
  </si>
  <si>
    <t>2404260417</t>
  </si>
  <si>
    <t>吴远丽</t>
  </si>
  <si>
    <t>2404260433</t>
  </si>
  <si>
    <t>罗湘燕</t>
  </si>
  <si>
    <t>2404260475</t>
  </si>
  <si>
    <t>陈桂琪</t>
  </si>
  <si>
    <t>2404260789</t>
  </si>
  <si>
    <t>余卓亚</t>
  </si>
  <si>
    <t>2404260387</t>
  </si>
  <si>
    <t>盛羽晗</t>
  </si>
  <si>
    <t>2404260752</t>
  </si>
  <si>
    <t>向豪芳</t>
  </si>
  <si>
    <t>2404260037</t>
  </si>
  <si>
    <t>王萌</t>
  </si>
  <si>
    <t>2404260659</t>
  </si>
  <si>
    <t>徐梅</t>
  </si>
  <si>
    <t>2404260048</t>
  </si>
  <si>
    <t>饶银</t>
  </si>
  <si>
    <t>2404260027</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</si>
</sst>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3">
    <font>
      <sz val="11"/>
      <color theme="1"/>
      <name val="宋体"/>
      <charset val="134"/>
      <scheme val="minor"/>
    </font>
    <font>
      <b/>
      <sz val="18"/>
      <color theme="1"/>
      <name val="宋体"/>
      <charset val="134"/>
      <scheme val="minor"/>
    </font>
    <font>
      <b/>
      <sz val="12"/>
      <color theme="1"/>
      <name val="宋体"/>
      <charset val="134"/>
      <scheme val="minor"/>
    </font>
    <font>
      <sz val="12"/>
      <color theme="1"/>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3" borderId="0" applyNumberFormat="0" applyBorder="0" applyAlignment="0" applyProtection="0">
      <alignment vertical="center"/>
    </xf>
    <xf numFmtId="0" fontId="14"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13" fillId="15"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9" borderId="0" applyNumberFormat="0" applyBorder="0" applyAlignment="0" applyProtection="0">
      <alignment vertical="center"/>
    </xf>
    <xf numFmtId="0" fontId="9"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5" fillId="0" borderId="2" applyNumberFormat="0" applyFill="0" applyAlignment="0" applyProtection="0">
      <alignment vertical="center"/>
    </xf>
    <xf numFmtId="0" fontId="7" fillId="0" borderId="2" applyNumberFormat="0" applyFill="0" applyAlignment="0" applyProtection="0">
      <alignment vertical="center"/>
    </xf>
    <xf numFmtId="0" fontId="13" fillId="14" borderId="0" applyNumberFormat="0" applyBorder="0" applyAlignment="0" applyProtection="0">
      <alignment vertical="center"/>
    </xf>
    <xf numFmtId="0" fontId="9" fillId="0" borderId="7" applyNumberFormat="0" applyFill="0" applyAlignment="0" applyProtection="0">
      <alignment vertical="center"/>
    </xf>
    <xf numFmtId="0" fontId="13" fillId="17" borderId="0" applyNumberFormat="0" applyBorder="0" applyAlignment="0" applyProtection="0">
      <alignment vertical="center"/>
    </xf>
    <xf numFmtId="0" fontId="20" fillId="12" borderId="8" applyNumberFormat="0" applyAlignment="0" applyProtection="0">
      <alignment vertical="center"/>
    </xf>
    <xf numFmtId="0" fontId="15" fillId="12" borderId="5" applyNumberFormat="0" applyAlignment="0" applyProtection="0">
      <alignment vertical="center"/>
    </xf>
    <xf numFmtId="0" fontId="11" fillId="6" borderId="4" applyNumberFormat="0" applyAlignment="0" applyProtection="0">
      <alignment vertical="center"/>
    </xf>
    <xf numFmtId="0" fontId="8" fillId="20" borderId="0" applyNumberFormat="0" applyBorder="0" applyAlignment="0" applyProtection="0">
      <alignment vertical="center"/>
    </xf>
    <xf numFmtId="0" fontId="13" fillId="22" borderId="0" applyNumberFormat="0" applyBorder="0" applyAlignment="0" applyProtection="0">
      <alignment vertical="center"/>
    </xf>
    <xf numFmtId="0" fontId="16" fillId="0" borderId="6" applyNumberFormat="0" applyFill="0" applyAlignment="0" applyProtection="0">
      <alignment vertical="center"/>
    </xf>
    <xf numFmtId="0" fontId="21" fillId="0" borderId="9" applyNumberFormat="0" applyFill="0" applyAlignment="0" applyProtection="0">
      <alignment vertical="center"/>
    </xf>
    <xf numFmtId="0" fontId="22" fillId="25" borderId="0" applyNumberFormat="0" applyBorder="0" applyAlignment="0" applyProtection="0">
      <alignment vertical="center"/>
    </xf>
    <xf numFmtId="0" fontId="12" fillId="8" borderId="0" applyNumberFormat="0" applyBorder="0" applyAlignment="0" applyProtection="0">
      <alignment vertical="center"/>
    </xf>
    <xf numFmtId="0" fontId="8" fillId="26" borderId="0" applyNumberFormat="0" applyBorder="0" applyAlignment="0" applyProtection="0">
      <alignment vertical="center"/>
    </xf>
    <xf numFmtId="0" fontId="13" fillId="19" borderId="0" applyNumberFormat="0" applyBorder="0" applyAlignment="0" applyProtection="0">
      <alignment vertical="center"/>
    </xf>
    <xf numFmtId="0" fontId="8" fillId="11" borderId="0" applyNumberFormat="0" applyBorder="0" applyAlignment="0" applyProtection="0">
      <alignment vertical="center"/>
    </xf>
    <xf numFmtId="0" fontId="8" fillId="5" borderId="0" applyNumberFormat="0" applyBorder="0" applyAlignment="0" applyProtection="0">
      <alignment vertical="center"/>
    </xf>
    <xf numFmtId="0" fontId="8" fillId="24" borderId="0" applyNumberFormat="0" applyBorder="0" applyAlignment="0" applyProtection="0">
      <alignment vertical="center"/>
    </xf>
    <xf numFmtId="0" fontId="8" fillId="3"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8" fillId="23" borderId="0" applyNumberFormat="0" applyBorder="0" applyAlignment="0" applyProtection="0">
      <alignment vertical="center"/>
    </xf>
    <xf numFmtId="0" fontId="8" fillId="28" borderId="0" applyNumberFormat="0" applyBorder="0" applyAlignment="0" applyProtection="0">
      <alignment vertical="center"/>
    </xf>
    <xf numFmtId="0" fontId="13" fillId="29" borderId="0" applyNumberFormat="0" applyBorder="0" applyAlignment="0" applyProtection="0">
      <alignment vertical="center"/>
    </xf>
    <xf numFmtId="0" fontId="8"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8" fillId="27" borderId="0" applyNumberFormat="0" applyBorder="0" applyAlignment="0" applyProtection="0">
      <alignment vertical="center"/>
    </xf>
    <xf numFmtId="0" fontId="13" fillId="16" borderId="0" applyNumberFormat="0" applyBorder="0" applyAlignment="0" applyProtection="0">
      <alignment vertical="center"/>
    </xf>
  </cellStyleXfs>
  <cellXfs count="27">
    <xf numFmtId="0" fontId="0" fillId="0" borderId="0" xfId="0">
      <alignment vertical="center"/>
    </xf>
    <xf numFmtId="0" fontId="0" fillId="0" borderId="0" xfId="0" applyAlignment="1">
      <alignment vertical="center" wrapText="1"/>
    </xf>
    <xf numFmtId="176" fontId="0" fillId="0" borderId="0" xfId="0" applyNumberFormat="1">
      <alignment vertical="center"/>
    </xf>
    <xf numFmtId="0" fontId="0" fillId="0" borderId="0" xfId="0" applyNumberFormat="1">
      <alignment vertical="center"/>
    </xf>
    <xf numFmtId="0" fontId="1" fillId="0" borderId="0" xfId="0" applyFont="1" applyAlignment="1">
      <alignment horizontal="center" vertical="center" wrapText="1"/>
    </xf>
    <xf numFmtId="176" fontId="1" fillId="0" borderId="0" xfId="0" applyNumberFormat="1" applyFont="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xf numFmtId="49" fontId="3" fillId="0" borderId="1" xfId="0" applyNumberFormat="1" applyFont="1" applyFill="1" applyBorder="1" applyAlignment="1">
      <alignment horizontal="center" vertical="center"/>
    </xf>
    <xf numFmtId="0" fontId="1" fillId="0" borderId="0" xfId="0" applyNumberFormat="1" applyFont="1" applyAlignment="1">
      <alignment horizontal="center" vertical="center" wrapText="1"/>
    </xf>
    <xf numFmtId="0" fontId="2"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xf>
    <xf numFmtId="176"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0" fillId="0" borderId="0" xfId="0" applyAlignment="1">
      <alignment vertical="center" wrapText="1"/>
    </xf>
    <xf numFmtId="0" fontId="0" fillId="0" borderId="0" xfId="0" applyNumberFormat="1" applyAlignment="1">
      <alignment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workbookViewId="0">
      <selection activeCell="A1" sqref="A1:L1"/>
    </sheetView>
  </sheetViews>
  <sheetFormatPr defaultColWidth="9" defaultRowHeight="13.5"/>
  <cols>
    <col min="1" max="1" width="6.125" customWidth="1"/>
    <col min="2" max="2" width="11.5" customWidth="1"/>
    <col min="3" max="3" width="16.5" customWidth="1"/>
    <col min="4" max="4" width="12.875" customWidth="1"/>
    <col min="5" max="5" width="14.875" customWidth="1"/>
    <col min="6" max="6" width="11.25" customWidth="1"/>
    <col min="7" max="7" width="15" customWidth="1"/>
    <col min="8" max="8" width="12" customWidth="1"/>
    <col min="9" max="9" width="11.875" customWidth="1"/>
    <col min="10" max="10" width="5.75" style="3" customWidth="1"/>
    <col min="11" max="11" width="7.625" style="3" customWidth="1"/>
  </cols>
  <sheetData>
    <row r="1" ht="22.5" spans="1:12">
      <c r="A1" s="4" t="s">
        <v>0</v>
      </c>
      <c r="B1" s="4"/>
      <c r="C1" s="4"/>
      <c r="D1" s="4"/>
      <c r="E1" s="5"/>
      <c r="F1" s="5"/>
      <c r="G1" s="5"/>
      <c r="H1" s="5"/>
      <c r="I1" s="5"/>
      <c r="J1" s="13"/>
      <c r="K1" s="13"/>
      <c r="L1" s="4"/>
    </row>
    <row r="2" s="1" customFormat="1" ht="43" customHeight="1" spans="1:12">
      <c r="A2" s="6" t="s">
        <v>1</v>
      </c>
      <c r="B2" s="7" t="s">
        <v>2</v>
      </c>
      <c r="C2" s="7" t="s">
        <v>3</v>
      </c>
      <c r="D2" s="6" t="s">
        <v>4</v>
      </c>
      <c r="E2" s="8" t="s">
        <v>5</v>
      </c>
      <c r="F2" s="8" t="s">
        <v>6</v>
      </c>
      <c r="G2" s="8" t="s">
        <v>7</v>
      </c>
      <c r="H2" s="8" t="s">
        <v>8</v>
      </c>
      <c r="I2" s="8" t="s">
        <v>9</v>
      </c>
      <c r="J2" s="14" t="s">
        <v>10</v>
      </c>
      <c r="K2" s="14" t="s">
        <v>11</v>
      </c>
      <c r="L2" s="6" t="s">
        <v>12</v>
      </c>
    </row>
    <row r="3" ht="25" customHeight="1" spans="1:12">
      <c r="A3" s="9">
        <v>1</v>
      </c>
      <c r="B3" s="10" t="s">
        <v>13</v>
      </c>
      <c r="C3" s="10" t="s">
        <v>14</v>
      </c>
      <c r="D3" s="10" t="s">
        <v>15</v>
      </c>
      <c r="E3" s="11">
        <v>69.9</v>
      </c>
      <c r="F3" s="11">
        <f>E3*0.4</f>
        <v>27.96</v>
      </c>
      <c r="G3" s="11">
        <v>83.83</v>
      </c>
      <c r="H3" s="11">
        <f t="shared" ref="H3:H32" si="0">G3*0.6</f>
        <v>50.298</v>
      </c>
      <c r="I3" s="11">
        <f>F3+H3</f>
        <v>78.258</v>
      </c>
      <c r="J3" s="15">
        <v>1</v>
      </c>
      <c r="K3" s="15" t="s">
        <v>16</v>
      </c>
      <c r="L3" s="9"/>
    </row>
    <row r="4" ht="25" customHeight="1" spans="1:12">
      <c r="A4" s="9">
        <v>2</v>
      </c>
      <c r="B4" s="10" t="s">
        <v>17</v>
      </c>
      <c r="C4" s="10" t="s">
        <v>14</v>
      </c>
      <c r="D4" s="10" t="s">
        <v>18</v>
      </c>
      <c r="E4" s="11">
        <v>70.85</v>
      </c>
      <c r="F4" s="11">
        <f>E4*0.4</f>
        <v>28.34</v>
      </c>
      <c r="G4" s="11">
        <v>81.83</v>
      </c>
      <c r="H4" s="11">
        <f t="shared" si="0"/>
        <v>49.098</v>
      </c>
      <c r="I4" s="11">
        <f>F4+H4</f>
        <v>77.438</v>
      </c>
      <c r="J4" s="15">
        <v>2</v>
      </c>
      <c r="K4" s="15" t="s">
        <v>16</v>
      </c>
      <c r="L4" s="9"/>
    </row>
    <row r="5" ht="25" customHeight="1" spans="1:12">
      <c r="A5" s="9">
        <v>3</v>
      </c>
      <c r="B5" s="10" t="s">
        <v>19</v>
      </c>
      <c r="C5" s="10" t="s">
        <v>14</v>
      </c>
      <c r="D5" s="10" t="s">
        <v>20</v>
      </c>
      <c r="E5" s="11">
        <v>73.95</v>
      </c>
      <c r="F5" s="11">
        <f>E5*0.4</f>
        <v>29.58</v>
      </c>
      <c r="G5" s="11">
        <v>78.58</v>
      </c>
      <c r="H5" s="11">
        <f t="shared" si="0"/>
        <v>47.148</v>
      </c>
      <c r="I5" s="11">
        <f>F5+H5</f>
        <v>76.728</v>
      </c>
      <c r="J5" s="15">
        <v>3</v>
      </c>
      <c r="K5" s="15" t="s">
        <v>16</v>
      </c>
      <c r="L5" s="9"/>
    </row>
    <row r="6" ht="25" customHeight="1" spans="1:12">
      <c r="A6" s="9">
        <v>4</v>
      </c>
      <c r="B6" s="10" t="s">
        <v>21</v>
      </c>
      <c r="C6" s="10" t="s">
        <v>14</v>
      </c>
      <c r="D6" s="10" t="s">
        <v>22</v>
      </c>
      <c r="E6" s="11">
        <v>64.05</v>
      </c>
      <c r="F6" s="11">
        <f>E6*0.4</f>
        <v>25.62</v>
      </c>
      <c r="G6" s="11">
        <v>83.35</v>
      </c>
      <c r="H6" s="11">
        <f t="shared" si="0"/>
        <v>50.01</v>
      </c>
      <c r="I6" s="11">
        <f>F6+H6</f>
        <v>75.63</v>
      </c>
      <c r="J6" s="15">
        <v>4</v>
      </c>
      <c r="K6" s="15" t="s">
        <v>16</v>
      </c>
      <c r="L6" s="9"/>
    </row>
    <row r="7" ht="25" customHeight="1" spans="1:12">
      <c r="A7" s="9">
        <v>5</v>
      </c>
      <c r="B7" s="10" t="s">
        <v>23</v>
      </c>
      <c r="C7" s="10" t="s">
        <v>14</v>
      </c>
      <c r="D7" s="10" t="s">
        <v>24</v>
      </c>
      <c r="E7" s="11">
        <v>64.8</v>
      </c>
      <c r="F7" s="11">
        <f>E7*0.4</f>
        <v>25.92</v>
      </c>
      <c r="G7" s="11">
        <v>82.02</v>
      </c>
      <c r="H7" s="11">
        <f t="shared" si="0"/>
        <v>49.212</v>
      </c>
      <c r="I7" s="11">
        <f>F7+H7</f>
        <v>75.132</v>
      </c>
      <c r="J7" s="15">
        <v>5</v>
      </c>
      <c r="K7" s="15" t="s">
        <v>16</v>
      </c>
      <c r="L7" s="9"/>
    </row>
    <row r="8" ht="25" customHeight="1" spans="1:12">
      <c r="A8" s="9">
        <v>6</v>
      </c>
      <c r="B8" s="10" t="s">
        <v>25</v>
      </c>
      <c r="C8" s="10" t="s">
        <v>14</v>
      </c>
      <c r="D8" s="10" t="s">
        <v>26</v>
      </c>
      <c r="E8" s="11">
        <v>67.55</v>
      </c>
      <c r="F8" s="11">
        <f>E8*0.4</f>
        <v>27.02</v>
      </c>
      <c r="G8" s="11">
        <v>80.18</v>
      </c>
      <c r="H8" s="11">
        <f t="shared" si="0"/>
        <v>48.108</v>
      </c>
      <c r="I8" s="11">
        <f>F8+H8</f>
        <v>75.128</v>
      </c>
      <c r="J8" s="15">
        <v>5</v>
      </c>
      <c r="K8" s="15" t="s">
        <v>16</v>
      </c>
      <c r="L8" s="9"/>
    </row>
    <row r="9" ht="25" customHeight="1" spans="1:12">
      <c r="A9" s="9">
        <v>7</v>
      </c>
      <c r="B9" s="10" t="s">
        <v>27</v>
      </c>
      <c r="C9" s="10" t="s">
        <v>14</v>
      </c>
      <c r="D9" s="10" t="s">
        <v>28</v>
      </c>
      <c r="E9" s="11">
        <v>69.25</v>
      </c>
      <c r="F9" s="11">
        <f>E9*0.4</f>
        <v>27.7</v>
      </c>
      <c r="G9" s="11">
        <v>77.72</v>
      </c>
      <c r="H9" s="11">
        <f t="shared" si="0"/>
        <v>46.632</v>
      </c>
      <c r="I9" s="11">
        <f>F9+H9</f>
        <v>74.332</v>
      </c>
      <c r="J9" s="15">
        <v>7</v>
      </c>
      <c r="K9" s="15" t="s">
        <v>16</v>
      </c>
      <c r="L9" s="9"/>
    </row>
    <row r="10" ht="25" customHeight="1" spans="1:12">
      <c r="A10" s="9">
        <v>8</v>
      </c>
      <c r="B10" s="10" t="s">
        <v>29</v>
      </c>
      <c r="C10" s="10" t="s">
        <v>14</v>
      </c>
      <c r="D10" s="10" t="s">
        <v>30</v>
      </c>
      <c r="E10" s="11">
        <v>65.9</v>
      </c>
      <c r="F10" s="11">
        <f>E10*0.4</f>
        <v>26.36</v>
      </c>
      <c r="G10" s="11">
        <v>79.22</v>
      </c>
      <c r="H10" s="11">
        <f t="shared" si="0"/>
        <v>47.532</v>
      </c>
      <c r="I10" s="11">
        <f>F10+H10</f>
        <v>73.892</v>
      </c>
      <c r="J10" s="15">
        <v>8</v>
      </c>
      <c r="K10" s="15" t="s">
        <v>16</v>
      </c>
      <c r="L10" s="9"/>
    </row>
    <row r="11" ht="25" customHeight="1" spans="1:12">
      <c r="A11" s="9">
        <v>9</v>
      </c>
      <c r="B11" s="10" t="s">
        <v>31</v>
      </c>
      <c r="C11" s="10" t="s">
        <v>14</v>
      </c>
      <c r="D11" s="10" t="s">
        <v>32</v>
      </c>
      <c r="E11" s="11">
        <v>66.55</v>
      </c>
      <c r="F11" s="11">
        <f>E11*0.4</f>
        <v>26.62</v>
      </c>
      <c r="G11" s="11">
        <v>78.55</v>
      </c>
      <c r="H11" s="11">
        <f t="shared" si="0"/>
        <v>47.13</v>
      </c>
      <c r="I11" s="11">
        <f>F11+H11</f>
        <v>73.75</v>
      </c>
      <c r="J11" s="15">
        <v>9</v>
      </c>
      <c r="K11" s="15" t="s">
        <v>16</v>
      </c>
      <c r="L11" s="9"/>
    </row>
    <row r="12" ht="25" customHeight="1" spans="1:12">
      <c r="A12" s="9">
        <v>10</v>
      </c>
      <c r="B12" s="10" t="s">
        <v>33</v>
      </c>
      <c r="C12" s="10" t="s">
        <v>14</v>
      </c>
      <c r="D12" s="10" t="s">
        <v>34</v>
      </c>
      <c r="E12" s="11">
        <v>67.65</v>
      </c>
      <c r="F12" s="11">
        <f>E12*0.4</f>
        <v>27.06</v>
      </c>
      <c r="G12" s="11">
        <v>77</v>
      </c>
      <c r="H12" s="11">
        <f t="shared" si="0"/>
        <v>46.2</v>
      </c>
      <c r="I12" s="11">
        <f>F12+H12</f>
        <v>73.26</v>
      </c>
      <c r="J12" s="15">
        <v>10</v>
      </c>
      <c r="K12" s="15" t="s">
        <v>16</v>
      </c>
      <c r="L12" s="9"/>
    </row>
    <row r="13" ht="25" customHeight="1" spans="1:12">
      <c r="A13" s="9">
        <v>11</v>
      </c>
      <c r="B13" s="10" t="s">
        <v>35</v>
      </c>
      <c r="C13" s="10" t="s">
        <v>14</v>
      </c>
      <c r="D13" s="10" t="s">
        <v>36</v>
      </c>
      <c r="E13" s="11">
        <v>62.5</v>
      </c>
      <c r="F13" s="11">
        <f>E13*0.4</f>
        <v>25</v>
      </c>
      <c r="G13" s="11">
        <v>80.15</v>
      </c>
      <c r="H13" s="11">
        <f t="shared" si="0"/>
        <v>48.09</v>
      </c>
      <c r="I13" s="11">
        <f>F13+H13</f>
        <v>73.09</v>
      </c>
      <c r="J13" s="15">
        <v>11</v>
      </c>
      <c r="K13" s="15" t="s">
        <v>16</v>
      </c>
      <c r="L13" s="9"/>
    </row>
    <row r="14" ht="25" customHeight="1" spans="1:12">
      <c r="A14" s="9">
        <v>12</v>
      </c>
      <c r="B14" s="10" t="s">
        <v>37</v>
      </c>
      <c r="C14" s="10" t="s">
        <v>14</v>
      </c>
      <c r="D14" s="10" t="s">
        <v>38</v>
      </c>
      <c r="E14" s="11">
        <v>65.95</v>
      </c>
      <c r="F14" s="11">
        <f>E14*0.4</f>
        <v>26.38</v>
      </c>
      <c r="G14" s="11">
        <v>77.82</v>
      </c>
      <c r="H14" s="11">
        <f t="shared" si="0"/>
        <v>46.692</v>
      </c>
      <c r="I14" s="11">
        <f>F14+H14</f>
        <v>73.072</v>
      </c>
      <c r="J14" s="15">
        <v>12</v>
      </c>
      <c r="K14" s="15" t="s">
        <v>16</v>
      </c>
      <c r="L14" s="9"/>
    </row>
    <row r="15" ht="25" customHeight="1" spans="1:12">
      <c r="A15" s="9">
        <v>13</v>
      </c>
      <c r="B15" s="10" t="s">
        <v>39</v>
      </c>
      <c r="C15" s="10" t="s">
        <v>14</v>
      </c>
      <c r="D15" s="10" t="s">
        <v>40</v>
      </c>
      <c r="E15" s="11">
        <v>66.4</v>
      </c>
      <c r="F15" s="11">
        <f>E15*0.4</f>
        <v>26.56</v>
      </c>
      <c r="G15" s="11">
        <v>77</v>
      </c>
      <c r="H15" s="11">
        <f t="shared" si="0"/>
        <v>46.2</v>
      </c>
      <c r="I15" s="11">
        <f>F15+H15</f>
        <v>72.76</v>
      </c>
      <c r="J15" s="15">
        <v>13</v>
      </c>
      <c r="K15" s="15" t="s">
        <v>16</v>
      </c>
      <c r="L15" s="9"/>
    </row>
    <row r="16" ht="25" customHeight="1" spans="1:12">
      <c r="A16" s="9">
        <v>14</v>
      </c>
      <c r="B16" s="10" t="s">
        <v>41</v>
      </c>
      <c r="C16" s="10" t="s">
        <v>14</v>
      </c>
      <c r="D16" s="10" t="s">
        <v>42</v>
      </c>
      <c r="E16" s="11">
        <v>68.8</v>
      </c>
      <c r="F16" s="11">
        <f>E16*0.4</f>
        <v>27.52</v>
      </c>
      <c r="G16" s="11">
        <v>75</v>
      </c>
      <c r="H16" s="11">
        <f t="shared" si="0"/>
        <v>45</v>
      </c>
      <c r="I16" s="11">
        <f>F16+H16</f>
        <v>72.52</v>
      </c>
      <c r="J16" s="15">
        <v>14</v>
      </c>
      <c r="K16" s="15" t="s">
        <v>16</v>
      </c>
      <c r="L16" s="9"/>
    </row>
    <row r="17" ht="25" customHeight="1" spans="1:12">
      <c r="A17" s="9">
        <v>15</v>
      </c>
      <c r="B17" s="10" t="s">
        <v>43</v>
      </c>
      <c r="C17" s="10" t="s">
        <v>14</v>
      </c>
      <c r="D17" s="10" t="s">
        <v>44</v>
      </c>
      <c r="E17" s="11">
        <v>63.9</v>
      </c>
      <c r="F17" s="11">
        <f>E17*0.4</f>
        <v>25.56</v>
      </c>
      <c r="G17" s="11">
        <v>78.26</v>
      </c>
      <c r="H17" s="11">
        <f t="shared" si="0"/>
        <v>46.956</v>
      </c>
      <c r="I17" s="11">
        <f>F17+H17</f>
        <v>72.516</v>
      </c>
      <c r="J17" s="15">
        <v>14</v>
      </c>
      <c r="K17" s="15" t="s">
        <v>16</v>
      </c>
      <c r="L17" s="9"/>
    </row>
    <row r="18" ht="25" customHeight="1" spans="1:12">
      <c r="A18" s="9"/>
      <c r="B18" s="10"/>
      <c r="C18" s="10"/>
      <c r="D18" s="10"/>
      <c r="E18" s="11"/>
      <c r="F18" s="11"/>
      <c r="G18" s="11"/>
      <c r="H18" s="11"/>
      <c r="I18" s="11"/>
      <c r="J18" s="15"/>
      <c r="K18" s="15"/>
      <c r="L18" s="9"/>
    </row>
    <row r="19" ht="25" customHeight="1" spans="1:12">
      <c r="A19" s="9">
        <v>16</v>
      </c>
      <c r="B19" s="10" t="s">
        <v>45</v>
      </c>
      <c r="C19" s="10" t="s">
        <v>14</v>
      </c>
      <c r="D19" s="10" t="s">
        <v>46</v>
      </c>
      <c r="E19" s="11">
        <v>63.7</v>
      </c>
      <c r="F19" s="11">
        <f t="shared" ref="F19:F35" si="1">E19*0.4</f>
        <v>25.48</v>
      </c>
      <c r="G19" s="11">
        <v>78.23</v>
      </c>
      <c r="H19" s="11">
        <f>G19*0.6</f>
        <v>46.938</v>
      </c>
      <c r="I19" s="11">
        <f t="shared" ref="I19:I35" si="2">F19+H19</f>
        <v>72.418</v>
      </c>
      <c r="J19" s="15">
        <v>16</v>
      </c>
      <c r="K19" s="15" t="s">
        <v>47</v>
      </c>
      <c r="L19" s="9"/>
    </row>
    <row r="20" ht="25" customHeight="1" spans="1:12">
      <c r="A20" s="9">
        <v>17</v>
      </c>
      <c r="B20" s="10" t="s">
        <v>48</v>
      </c>
      <c r="C20" s="10" t="s">
        <v>14</v>
      </c>
      <c r="D20" s="10" t="s">
        <v>49</v>
      </c>
      <c r="E20" s="11">
        <v>65.7</v>
      </c>
      <c r="F20" s="11">
        <f t="shared" si="1"/>
        <v>26.28</v>
      </c>
      <c r="G20" s="11">
        <v>76.32</v>
      </c>
      <c r="H20" s="11">
        <f>G20*0.6</f>
        <v>45.792</v>
      </c>
      <c r="I20" s="11">
        <f t="shared" si="2"/>
        <v>72.072</v>
      </c>
      <c r="J20" s="15">
        <v>17</v>
      </c>
      <c r="K20" s="15" t="s">
        <v>47</v>
      </c>
      <c r="L20" s="9"/>
    </row>
    <row r="21" ht="25" customHeight="1" spans="1:12">
      <c r="A21" s="9">
        <v>18</v>
      </c>
      <c r="B21" s="10" t="s">
        <v>50</v>
      </c>
      <c r="C21" s="10" t="s">
        <v>14</v>
      </c>
      <c r="D21" s="10" t="s">
        <v>51</v>
      </c>
      <c r="E21" s="11">
        <v>67.3</v>
      </c>
      <c r="F21" s="11">
        <f t="shared" si="1"/>
        <v>26.92</v>
      </c>
      <c r="G21" s="11">
        <v>74.92</v>
      </c>
      <c r="H21" s="11">
        <f>G21*0.6</f>
        <v>44.952</v>
      </c>
      <c r="I21" s="11">
        <f t="shared" si="2"/>
        <v>71.872</v>
      </c>
      <c r="J21" s="15">
        <v>18</v>
      </c>
      <c r="K21" s="15" t="s">
        <v>47</v>
      </c>
      <c r="L21" s="9"/>
    </row>
    <row r="22" ht="25" customHeight="1" spans="1:12">
      <c r="A22" s="9">
        <v>19</v>
      </c>
      <c r="B22" s="10" t="s">
        <v>52</v>
      </c>
      <c r="C22" s="10" t="s">
        <v>14</v>
      </c>
      <c r="D22" s="10" t="s">
        <v>53</v>
      </c>
      <c r="E22" s="11">
        <v>69.9</v>
      </c>
      <c r="F22" s="11">
        <f t="shared" si="1"/>
        <v>27.96</v>
      </c>
      <c r="G22" s="11">
        <v>73.14</v>
      </c>
      <c r="H22" s="11">
        <f>G22*0.6</f>
        <v>43.884</v>
      </c>
      <c r="I22" s="11">
        <f t="shared" si="2"/>
        <v>71.844</v>
      </c>
      <c r="J22" s="15">
        <v>19</v>
      </c>
      <c r="K22" s="15" t="s">
        <v>47</v>
      </c>
      <c r="L22" s="9"/>
    </row>
    <row r="23" ht="25" customHeight="1" spans="1:12">
      <c r="A23" s="9">
        <v>20</v>
      </c>
      <c r="B23" s="10" t="s">
        <v>54</v>
      </c>
      <c r="C23" s="10" t="s">
        <v>14</v>
      </c>
      <c r="D23" s="10" t="s">
        <v>55</v>
      </c>
      <c r="E23" s="11">
        <v>63.9</v>
      </c>
      <c r="F23" s="11">
        <f t="shared" si="1"/>
        <v>25.56</v>
      </c>
      <c r="G23" s="11">
        <v>77.05</v>
      </c>
      <c r="H23" s="11">
        <f>G23*0.6</f>
        <v>46.23</v>
      </c>
      <c r="I23" s="11">
        <f t="shared" si="2"/>
        <v>71.79</v>
      </c>
      <c r="J23" s="15">
        <v>20</v>
      </c>
      <c r="K23" s="15" t="s">
        <v>47</v>
      </c>
      <c r="L23" s="9"/>
    </row>
    <row r="24" ht="25" customHeight="1" spans="1:12">
      <c r="A24" s="9">
        <v>21</v>
      </c>
      <c r="B24" s="10" t="s">
        <v>56</v>
      </c>
      <c r="C24" s="10" t="s">
        <v>14</v>
      </c>
      <c r="D24" s="10" t="s">
        <v>57</v>
      </c>
      <c r="E24" s="11">
        <v>63.9</v>
      </c>
      <c r="F24" s="11">
        <f t="shared" si="1"/>
        <v>25.56</v>
      </c>
      <c r="G24" s="11">
        <v>77.03</v>
      </c>
      <c r="H24" s="11">
        <f>G24*0.6</f>
        <v>46.218</v>
      </c>
      <c r="I24" s="11">
        <f t="shared" si="2"/>
        <v>71.778</v>
      </c>
      <c r="J24" s="15">
        <v>21</v>
      </c>
      <c r="K24" s="15" t="s">
        <v>47</v>
      </c>
      <c r="L24" s="9"/>
    </row>
    <row r="25" ht="25" customHeight="1" spans="1:12">
      <c r="A25" s="9">
        <v>22</v>
      </c>
      <c r="B25" s="10" t="s">
        <v>58</v>
      </c>
      <c r="C25" s="10" t="s">
        <v>14</v>
      </c>
      <c r="D25" s="10" t="s">
        <v>59</v>
      </c>
      <c r="E25" s="11">
        <v>68.3</v>
      </c>
      <c r="F25" s="11">
        <f t="shared" si="1"/>
        <v>27.32</v>
      </c>
      <c r="G25" s="11">
        <v>73.68</v>
      </c>
      <c r="H25" s="11">
        <f>G25*0.6</f>
        <v>44.208</v>
      </c>
      <c r="I25" s="11">
        <f t="shared" si="2"/>
        <v>71.528</v>
      </c>
      <c r="J25" s="15">
        <v>22</v>
      </c>
      <c r="K25" s="15" t="s">
        <v>47</v>
      </c>
      <c r="L25" s="9"/>
    </row>
    <row r="26" ht="25" customHeight="1" spans="1:12">
      <c r="A26" s="9">
        <v>23</v>
      </c>
      <c r="B26" s="10" t="s">
        <v>60</v>
      </c>
      <c r="C26" s="10" t="s">
        <v>14</v>
      </c>
      <c r="D26" s="10" t="s">
        <v>61</v>
      </c>
      <c r="E26" s="11">
        <v>66.2</v>
      </c>
      <c r="F26" s="11">
        <f t="shared" si="1"/>
        <v>26.48</v>
      </c>
      <c r="G26" s="11">
        <v>74.92</v>
      </c>
      <c r="H26" s="11">
        <f>G26*0.6</f>
        <v>44.952</v>
      </c>
      <c r="I26" s="11">
        <f t="shared" si="2"/>
        <v>71.432</v>
      </c>
      <c r="J26" s="15">
        <v>23</v>
      </c>
      <c r="K26" s="15" t="s">
        <v>47</v>
      </c>
      <c r="L26" s="9"/>
    </row>
    <row r="27" ht="25" customHeight="1" spans="1:12">
      <c r="A27" s="9">
        <v>24</v>
      </c>
      <c r="B27" s="10" t="s">
        <v>62</v>
      </c>
      <c r="C27" s="10" t="s">
        <v>14</v>
      </c>
      <c r="D27" s="10" t="s">
        <v>63</v>
      </c>
      <c r="E27" s="11">
        <v>68.4</v>
      </c>
      <c r="F27" s="11">
        <f t="shared" si="1"/>
        <v>27.36</v>
      </c>
      <c r="G27" s="11">
        <v>73.2</v>
      </c>
      <c r="H27" s="11">
        <f>G27*0.6</f>
        <v>43.92</v>
      </c>
      <c r="I27" s="11">
        <f t="shared" si="2"/>
        <v>71.28</v>
      </c>
      <c r="J27" s="15">
        <v>24</v>
      </c>
      <c r="K27" s="15" t="s">
        <v>47</v>
      </c>
      <c r="L27" s="9"/>
    </row>
    <row r="28" ht="25" customHeight="1" spans="1:12">
      <c r="A28" s="9">
        <v>25</v>
      </c>
      <c r="B28" s="10" t="s">
        <v>64</v>
      </c>
      <c r="C28" s="10" t="s">
        <v>14</v>
      </c>
      <c r="D28" s="10" t="s">
        <v>65</v>
      </c>
      <c r="E28" s="11">
        <v>61.7</v>
      </c>
      <c r="F28" s="11">
        <f t="shared" si="1"/>
        <v>24.68</v>
      </c>
      <c r="G28" s="11">
        <v>75.18</v>
      </c>
      <c r="H28" s="11">
        <f>G28*0.6</f>
        <v>45.108</v>
      </c>
      <c r="I28" s="11">
        <f t="shared" si="2"/>
        <v>69.788</v>
      </c>
      <c r="J28" s="15">
        <v>25</v>
      </c>
      <c r="K28" s="15" t="s">
        <v>47</v>
      </c>
      <c r="L28" s="9"/>
    </row>
    <row r="29" ht="25" customHeight="1" spans="1:12">
      <c r="A29" s="9">
        <v>26</v>
      </c>
      <c r="B29" s="12" t="s">
        <v>66</v>
      </c>
      <c r="C29" s="12" t="s">
        <v>14</v>
      </c>
      <c r="D29" s="12" t="s">
        <v>67</v>
      </c>
      <c r="E29" s="16">
        <v>61.4</v>
      </c>
      <c r="F29" s="11">
        <f t="shared" si="1"/>
        <v>24.56</v>
      </c>
      <c r="G29" s="16">
        <v>74.62</v>
      </c>
      <c r="H29" s="11">
        <f>G29*0.6</f>
        <v>44.772</v>
      </c>
      <c r="I29" s="11">
        <f t="shared" si="2"/>
        <v>69.332</v>
      </c>
      <c r="J29" s="15">
        <v>26</v>
      </c>
      <c r="K29" s="15" t="s">
        <v>47</v>
      </c>
      <c r="L29" s="17"/>
    </row>
    <row r="30" ht="25" customHeight="1" spans="1:12">
      <c r="A30" s="9">
        <v>27</v>
      </c>
      <c r="B30" s="10" t="s">
        <v>68</v>
      </c>
      <c r="C30" s="10" t="s">
        <v>14</v>
      </c>
      <c r="D30" s="10" t="s">
        <v>69</v>
      </c>
      <c r="E30" s="11">
        <v>64.9</v>
      </c>
      <c r="F30" s="11">
        <f t="shared" si="1"/>
        <v>25.96</v>
      </c>
      <c r="G30" s="11">
        <v>72.28</v>
      </c>
      <c r="H30" s="11">
        <f>G30*0.6</f>
        <v>43.368</v>
      </c>
      <c r="I30" s="11">
        <f t="shared" si="2"/>
        <v>69.328</v>
      </c>
      <c r="J30" s="15">
        <v>26</v>
      </c>
      <c r="K30" s="15" t="s">
        <v>47</v>
      </c>
      <c r="L30" s="9"/>
    </row>
    <row r="31" ht="25" customHeight="1" spans="1:12">
      <c r="A31" s="9">
        <v>28</v>
      </c>
      <c r="B31" s="10" t="s">
        <v>70</v>
      </c>
      <c r="C31" s="10" t="s">
        <v>14</v>
      </c>
      <c r="D31" s="10" t="s">
        <v>71</v>
      </c>
      <c r="E31" s="11">
        <v>63.3</v>
      </c>
      <c r="F31" s="11">
        <f t="shared" si="1"/>
        <v>25.32</v>
      </c>
      <c r="G31" s="11">
        <v>73</v>
      </c>
      <c r="H31" s="11">
        <f>G31*0.6</f>
        <v>43.8</v>
      </c>
      <c r="I31" s="11">
        <f t="shared" si="2"/>
        <v>69.12</v>
      </c>
      <c r="J31" s="15">
        <v>28</v>
      </c>
      <c r="K31" s="15" t="s">
        <v>47</v>
      </c>
      <c r="L31" s="9"/>
    </row>
    <row r="32" ht="25" customHeight="1" spans="1:12">
      <c r="A32" s="9">
        <v>29</v>
      </c>
      <c r="B32" s="10" t="s">
        <v>72</v>
      </c>
      <c r="C32" s="10" t="s">
        <v>14</v>
      </c>
      <c r="D32" s="10" t="s">
        <v>73</v>
      </c>
      <c r="E32" s="11">
        <v>63.3</v>
      </c>
      <c r="F32" s="11">
        <f t="shared" si="1"/>
        <v>25.32</v>
      </c>
      <c r="G32" s="11">
        <v>71.85</v>
      </c>
      <c r="H32" s="11">
        <f>G32*0.6</f>
        <v>43.11</v>
      </c>
      <c r="I32" s="11">
        <f t="shared" si="2"/>
        <v>68.43</v>
      </c>
      <c r="J32" s="15">
        <v>29</v>
      </c>
      <c r="K32" s="15" t="s">
        <v>47</v>
      </c>
      <c r="L32" s="9"/>
    </row>
    <row r="33" ht="25" customHeight="1" spans="1:12">
      <c r="A33" s="9">
        <v>30</v>
      </c>
      <c r="B33" s="12" t="s">
        <v>74</v>
      </c>
      <c r="C33" s="12" t="s">
        <v>14</v>
      </c>
      <c r="D33" s="12" t="s">
        <v>75</v>
      </c>
      <c r="E33" s="16">
        <v>60.85</v>
      </c>
      <c r="F33" s="11">
        <f t="shared" si="1"/>
        <v>24.34</v>
      </c>
      <c r="G33" s="16">
        <v>71.38</v>
      </c>
      <c r="H33" s="11">
        <f>G33*0.6</f>
        <v>42.828</v>
      </c>
      <c r="I33" s="11">
        <f t="shared" si="2"/>
        <v>67.168</v>
      </c>
      <c r="J33" s="15">
        <v>30</v>
      </c>
      <c r="K33" s="15" t="s">
        <v>47</v>
      </c>
      <c r="L33" s="17"/>
    </row>
    <row r="34" ht="25" customHeight="1" spans="1:12">
      <c r="A34" s="9">
        <v>31</v>
      </c>
      <c r="B34" s="10" t="s">
        <v>76</v>
      </c>
      <c r="C34" s="10" t="s">
        <v>14</v>
      </c>
      <c r="D34" s="10" t="s">
        <v>77</v>
      </c>
      <c r="E34" s="11">
        <v>69</v>
      </c>
      <c r="F34" s="11">
        <f t="shared" si="1"/>
        <v>27.6</v>
      </c>
      <c r="G34" s="11" t="s">
        <v>78</v>
      </c>
      <c r="H34" s="11"/>
      <c r="I34" s="11">
        <f t="shared" si="2"/>
        <v>27.6</v>
      </c>
      <c r="J34" s="15">
        <v>31</v>
      </c>
      <c r="K34" s="15" t="s">
        <v>47</v>
      </c>
      <c r="L34" s="9"/>
    </row>
    <row r="35" ht="25" customHeight="1" spans="1:12">
      <c r="A35" s="9">
        <v>32</v>
      </c>
      <c r="B35" s="10" t="s">
        <v>79</v>
      </c>
      <c r="C35" s="10" t="s">
        <v>14</v>
      </c>
      <c r="D35" s="10" t="s">
        <v>80</v>
      </c>
      <c r="E35" s="11">
        <v>62.9</v>
      </c>
      <c r="F35" s="11">
        <f t="shared" si="1"/>
        <v>25.16</v>
      </c>
      <c r="G35" s="11" t="s">
        <v>78</v>
      </c>
      <c r="H35" s="11"/>
      <c r="I35" s="11">
        <f t="shared" si="2"/>
        <v>25.16</v>
      </c>
      <c r="J35" s="15">
        <v>32</v>
      </c>
      <c r="K35" s="15" t="s">
        <v>47</v>
      </c>
      <c r="L35" s="9"/>
    </row>
  </sheetData>
  <sortState ref="A3:N34">
    <sortCondition ref="I3:I34" descending="1"/>
  </sortState>
  <mergeCells count="1">
    <mergeCell ref="A1:L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6"/>
  <sheetViews>
    <sheetView workbookViewId="0">
      <selection activeCell="Q6" sqref="Q6"/>
    </sheetView>
  </sheetViews>
  <sheetFormatPr defaultColWidth="9" defaultRowHeight="13.5"/>
  <cols>
    <col min="1" max="1" width="6.375" style="18" customWidth="1"/>
    <col min="2" max="2" width="9" style="18"/>
    <col min="3" max="3" width="15.125" style="18" customWidth="1"/>
    <col min="4" max="4" width="14.5" style="18" customWidth="1"/>
    <col min="5" max="8" width="9" style="18"/>
    <col min="9" max="9" width="10.625" style="18" customWidth="1"/>
    <col min="10" max="10" width="5.25" style="19" customWidth="1"/>
    <col min="11" max="11" width="8.625" style="18" customWidth="1"/>
    <col min="12" max="12" width="10.625" style="18" customWidth="1"/>
  </cols>
  <sheetData>
    <row r="1" ht="22.5" spans="1:12">
      <c r="A1" s="4" t="s">
        <v>0</v>
      </c>
      <c r="B1" s="4"/>
      <c r="C1" s="4"/>
      <c r="D1" s="4"/>
      <c r="E1" s="5"/>
      <c r="F1" s="5"/>
      <c r="G1" s="5"/>
      <c r="H1" s="5"/>
      <c r="I1" s="5"/>
      <c r="J1" s="13"/>
      <c r="K1" s="5"/>
      <c r="L1" s="4"/>
    </row>
    <row r="2" ht="64" customHeight="1" spans="1:12">
      <c r="A2" s="6" t="s">
        <v>1</v>
      </c>
      <c r="B2" s="7" t="s">
        <v>2</v>
      </c>
      <c r="C2" s="7" t="s">
        <v>3</v>
      </c>
      <c r="D2" s="6" t="s">
        <v>4</v>
      </c>
      <c r="E2" s="8" t="s">
        <v>5</v>
      </c>
      <c r="F2" s="8" t="s">
        <v>6</v>
      </c>
      <c r="G2" s="8" t="s">
        <v>7</v>
      </c>
      <c r="H2" s="8" t="s">
        <v>8</v>
      </c>
      <c r="I2" s="8" t="s">
        <v>9</v>
      </c>
      <c r="J2" s="14" t="s">
        <v>10</v>
      </c>
      <c r="K2" s="14" t="s">
        <v>11</v>
      </c>
      <c r="L2" s="6" t="s">
        <v>12</v>
      </c>
    </row>
    <row r="3" ht="25" customHeight="1" spans="1:12">
      <c r="A3" s="20">
        <v>1</v>
      </c>
      <c r="B3" s="21" t="s">
        <v>81</v>
      </c>
      <c r="C3" s="21" t="s">
        <v>82</v>
      </c>
      <c r="D3" s="21" t="s">
        <v>83</v>
      </c>
      <c r="E3" s="22">
        <v>74.7</v>
      </c>
      <c r="F3" s="22">
        <v>29.88</v>
      </c>
      <c r="G3" s="22">
        <v>84</v>
      </c>
      <c r="H3" s="22">
        <v>50.4</v>
      </c>
      <c r="I3" s="22">
        <v>80.28</v>
      </c>
      <c r="J3" s="25">
        <v>1</v>
      </c>
      <c r="K3" s="22" t="s">
        <v>16</v>
      </c>
      <c r="L3" s="20"/>
    </row>
    <row r="4" ht="25" customHeight="1" spans="1:12">
      <c r="A4" s="20">
        <v>2</v>
      </c>
      <c r="B4" s="21" t="s">
        <v>84</v>
      </c>
      <c r="C4" s="21" t="s">
        <v>82</v>
      </c>
      <c r="D4" s="21" t="s">
        <v>85</v>
      </c>
      <c r="E4" s="22">
        <v>72.35</v>
      </c>
      <c r="F4" s="22">
        <v>28.94</v>
      </c>
      <c r="G4" s="22">
        <v>82.67</v>
      </c>
      <c r="H4" s="22">
        <v>49.602</v>
      </c>
      <c r="I4" s="22">
        <v>78.542</v>
      </c>
      <c r="J4" s="25">
        <v>2</v>
      </c>
      <c r="K4" s="22" t="s">
        <v>16</v>
      </c>
      <c r="L4" s="20"/>
    </row>
    <row r="5" ht="25" customHeight="1" spans="1:12">
      <c r="A5" s="20">
        <v>3</v>
      </c>
      <c r="B5" s="21" t="s">
        <v>86</v>
      </c>
      <c r="C5" s="21" t="s">
        <v>82</v>
      </c>
      <c r="D5" s="21" t="s">
        <v>87</v>
      </c>
      <c r="E5" s="22">
        <v>72.35</v>
      </c>
      <c r="F5" s="22">
        <v>28.94</v>
      </c>
      <c r="G5" s="22">
        <v>80</v>
      </c>
      <c r="H5" s="22">
        <v>48</v>
      </c>
      <c r="I5" s="22">
        <v>76.94</v>
      </c>
      <c r="J5" s="25">
        <v>3</v>
      </c>
      <c r="K5" s="22" t="s">
        <v>16</v>
      </c>
      <c r="L5" s="20"/>
    </row>
    <row r="6" ht="25" customHeight="1" spans="1:12">
      <c r="A6" s="20">
        <v>4</v>
      </c>
      <c r="B6" s="21" t="s">
        <v>88</v>
      </c>
      <c r="C6" s="21" t="s">
        <v>82</v>
      </c>
      <c r="D6" s="21" t="s">
        <v>89</v>
      </c>
      <c r="E6" s="22">
        <v>72.9</v>
      </c>
      <c r="F6" s="22">
        <v>29.16</v>
      </c>
      <c r="G6" s="22">
        <v>79.33</v>
      </c>
      <c r="H6" s="22">
        <v>47.598</v>
      </c>
      <c r="I6" s="22">
        <v>76.758</v>
      </c>
      <c r="J6" s="25">
        <v>4</v>
      </c>
      <c r="K6" s="22" t="s">
        <v>16</v>
      </c>
      <c r="L6" s="20"/>
    </row>
    <row r="7" ht="25" customHeight="1" spans="1:12">
      <c r="A7" s="20">
        <v>5</v>
      </c>
      <c r="B7" s="21" t="s">
        <v>90</v>
      </c>
      <c r="C7" s="21" t="s">
        <v>82</v>
      </c>
      <c r="D7" s="21" t="s">
        <v>91</v>
      </c>
      <c r="E7" s="22">
        <v>67.5</v>
      </c>
      <c r="F7" s="22">
        <v>27</v>
      </c>
      <c r="G7" s="22">
        <v>82.67</v>
      </c>
      <c r="H7" s="22">
        <v>49.602</v>
      </c>
      <c r="I7" s="22">
        <v>76.602</v>
      </c>
      <c r="J7" s="25">
        <v>5</v>
      </c>
      <c r="K7" s="22" t="s">
        <v>16</v>
      </c>
      <c r="L7" s="20"/>
    </row>
    <row r="8" ht="25" customHeight="1" spans="1:12">
      <c r="A8" s="20">
        <v>6</v>
      </c>
      <c r="B8" s="21" t="s">
        <v>92</v>
      </c>
      <c r="C8" s="21" t="s">
        <v>82</v>
      </c>
      <c r="D8" s="21" t="s">
        <v>93</v>
      </c>
      <c r="E8" s="22">
        <v>64.25</v>
      </c>
      <c r="F8" s="22">
        <v>25.7</v>
      </c>
      <c r="G8" s="22">
        <v>84.33</v>
      </c>
      <c r="H8" s="22">
        <v>50.598</v>
      </c>
      <c r="I8" s="22">
        <v>76.298</v>
      </c>
      <c r="J8" s="25">
        <v>6</v>
      </c>
      <c r="K8" s="22" t="s">
        <v>16</v>
      </c>
      <c r="L8" s="20"/>
    </row>
    <row r="9" ht="25" customHeight="1" spans="1:12">
      <c r="A9" s="20">
        <v>7</v>
      </c>
      <c r="B9" s="21" t="s">
        <v>94</v>
      </c>
      <c r="C9" s="21" t="s">
        <v>82</v>
      </c>
      <c r="D9" s="21" t="s">
        <v>95</v>
      </c>
      <c r="E9" s="22">
        <v>70.25</v>
      </c>
      <c r="F9" s="22">
        <v>28.1</v>
      </c>
      <c r="G9" s="22">
        <v>79</v>
      </c>
      <c r="H9" s="22">
        <v>47.4</v>
      </c>
      <c r="I9" s="22">
        <v>75.5</v>
      </c>
      <c r="J9" s="25">
        <v>7</v>
      </c>
      <c r="K9" s="22" t="s">
        <v>16</v>
      </c>
      <c r="L9" s="20"/>
    </row>
    <row r="10" ht="25" customHeight="1" spans="1:12">
      <c r="A10" s="20">
        <v>8</v>
      </c>
      <c r="B10" s="21" t="s">
        <v>96</v>
      </c>
      <c r="C10" s="21" t="s">
        <v>82</v>
      </c>
      <c r="D10" s="21" t="s">
        <v>97</v>
      </c>
      <c r="E10" s="22">
        <v>71.2</v>
      </c>
      <c r="F10" s="22">
        <v>28.48</v>
      </c>
      <c r="G10" s="22">
        <v>78.17</v>
      </c>
      <c r="H10" s="22">
        <v>46.902</v>
      </c>
      <c r="I10" s="22">
        <v>75.382</v>
      </c>
      <c r="J10" s="25">
        <v>8</v>
      </c>
      <c r="K10" s="22" t="s">
        <v>16</v>
      </c>
      <c r="L10" s="20"/>
    </row>
    <row r="11" ht="25" customHeight="1" spans="1:12">
      <c r="A11" s="20">
        <v>9</v>
      </c>
      <c r="B11" s="21" t="s">
        <v>98</v>
      </c>
      <c r="C11" s="21" t="s">
        <v>82</v>
      </c>
      <c r="D11" s="21" t="s">
        <v>99</v>
      </c>
      <c r="E11" s="22">
        <v>66.35</v>
      </c>
      <c r="F11" s="22">
        <v>26.54</v>
      </c>
      <c r="G11" s="22">
        <v>81</v>
      </c>
      <c r="H11" s="22">
        <v>48.6</v>
      </c>
      <c r="I11" s="22">
        <v>75.14</v>
      </c>
      <c r="J11" s="25">
        <v>9</v>
      </c>
      <c r="K11" s="22" t="s">
        <v>16</v>
      </c>
      <c r="L11" s="20"/>
    </row>
    <row r="12" ht="25" customHeight="1" spans="1:12">
      <c r="A12" s="20">
        <v>10</v>
      </c>
      <c r="B12" s="21" t="s">
        <v>100</v>
      </c>
      <c r="C12" s="21" t="s">
        <v>82</v>
      </c>
      <c r="D12" s="21" t="s">
        <v>101</v>
      </c>
      <c r="E12" s="22">
        <v>70.2</v>
      </c>
      <c r="F12" s="22">
        <v>28.08</v>
      </c>
      <c r="G12" s="22">
        <v>77.67</v>
      </c>
      <c r="H12" s="22">
        <v>46.602</v>
      </c>
      <c r="I12" s="22">
        <v>74.682</v>
      </c>
      <c r="J12" s="25">
        <v>10</v>
      </c>
      <c r="K12" s="22" t="s">
        <v>16</v>
      </c>
      <c r="L12" s="20"/>
    </row>
    <row r="13" ht="25" customHeight="1" spans="1:12">
      <c r="A13" s="20">
        <v>11</v>
      </c>
      <c r="B13" s="21" t="s">
        <v>102</v>
      </c>
      <c r="C13" s="21" t="s">
        <v>82</v>
      </c>
      <c r="D13" s="21" t="s">
        <v>103</v>
      </c>
      <c r="E13" s="22">
        <v>66.9</v>
      </c>
      <c r="F13" s="22">
        <v>26.76</v>
      </c>
      <c r="G13" s="22">
        <v>79.67</v>
      </c>
      <c r="H13" s="22">
        <v>47.802</v>
      </c>
      <c r="I13" s="22">
        <v>74.562</v>
      </c>
      <c r="J13" s="25">
        <v>11</v>
      </c>
      <c r="K13" s="22" t="s">
        <v>16</v>
      </c>
      <c r="L13" s="20"/>
    </row>
    <row r="14" ht="25" customHeight="1" spans="1:12">
      <c r="A14" s="20">
        <v>12</v>
      </c>
      <c r="B14" s="21" t="s">
        <v>104</v>
      </c>
      <c r="C14" s="21" t="s">
        <v>82</v>
      </c>
      <c r="D14" s="21" t="s">
        <v>105</v>
      </c>
      <c r="E14" s="22">
        <v>66.2</v>
      </c>
      <c r="F14" s="22">
        <v>26.48</v>
      </c>
      <c r="G14" s="22">
        <v>79</v>
      </c>
      <c r="H14" s="22">
        <v>47.4</v>
      </c>
      <c r="I14" s="22">
        <v>73.88</v>
      </c>
      <c r="J14" s="25">
        <v>12</v>
      </c>
      <c r="K14" s="22" t="s">
        <v>16</v>
      </c>
      <c r="L14" s="20"/>
    </row>
    <row r="15" ht="25" customHeight="1" spans="1:12">
      <c r="A15" s="20">
        <v>13</v>
      </c>
      <c r="B15" s="21" t="s">
        <v>106</v>
      </c>
      <c r="C15" s="21" t="s">
        <v>82</v>
      </c>
      <c r="D15" s="21" t="s">
        <v>107</v>
      </c>
      <c r="E15" s="22">
        <v>65</v>
      </c>
      <c r="F15" s="22">
        <v>26</v>
      </c>
      <c r="G15" s="22">
        <v>79.67</v>
      </c>
      <c r="H15" s="22">
        <v>47.802</v>
      </c>
      <c r="I15" s="22">
        <v>73.802</v>
      </c>
      <c r="J15" s="25">
        <v>13</v>
      </c>
      <c r="K15" s="22" t="s">
        <v>16</v>
      </c>
      <c r="L15" s="20"/>
    </row>
    <row r="16" ht="25" customHeight="1" spans="1:12">
      <c r="A16" s="20">
        <v>14</v>
      </c>
      <c r="B16" s="21" t="s">
        <v>108</v>
      </c>
      <c r="C16" s="21" t="s">
        <v>82</v>
      </c>
      <c r="D16" s="21" t="s">
        <v>109</v>
      </c>
      <c r="E16" s="22">
        <v>67.4</v>
      </c>
      <c r="F16" s="22">
        <v>26.96</v>
      </c>
      <c r="G16" s="22">
        <v>78</v>
      </c>
      <c r="H16" s="22">
        <v>46.8</v>
      </c>
      <c r="I16" s="22">
        <v>73.76</v>
      </c>
      <c r="J16" s="25">
        <v>14</v>
      </c>
      <c r="K16" s="22" t="s">
        <v>16</v>
      </c>
      <c r="L16" s="20"/>
    </row>
    <row r="17" ht="25" customHeight="1" spans="1:12">
      <c r="A17" s="20">
        <v>15</v>
      </c>
      <c r="B17" s="21" t="s">
        <v>110</v>
      </c>
      <c r="C17" s="21" t="s">
        <v>82</v>
      </c>
      <c r="D17" s="21" t="s">
        <v>111</v>
      </c>
      <c r="E17" s="22">
        <v>69.3</v>
      </c>
      <c r="F17" s="22">
        <v>27.72</v>
      </c>
      <c r="G17" s="22">
        <v>76.67</v>
      </c>
      <c r="H17" s="22">
        <v>46.002</v>
      </c>
      <c r="I17" s="22">
        <v>73.722</v>
      </c>
      <c r="J17" s="25">
        <v>15</v>
      </c>
      <c r="K17" s="22" t="s">
        <v>16</v>
      </c>
      <c r="L17" s="20"/>
    </row>
    <row r="18" ht="25" customHeight="1" spans="1:12">
      <c r="A18" s="20"/>
      <c r="B18" s="21"/>
      <c r="C18" s="21"/>
      <c r="D18" s="21"/>
      <c r="E18" s="22"/>
      <c r="F18" s="22"/>
      <c r="G18" s="22"/>
      <c r="H18" s="22"/>
      <c r="I18" s="22"/>
      <c r="J18" s="25"/>
      <c r="K18" s="22"/>
      <c r="L18" s="20"/>
    </row>
    <row r="19" ht="25" customHeight="1" spans="1:12">
      <c r="A19" s="20">
        <v>16</v>
      </c>
      <c r="B19" s="21" t="s">
        <v>112</v>
      </c>
      <c r="C19" s="21" t="s">
        <v>82</v>
      </c>
      <c r="D19" s="21" t="s">
        <v>113</v>
      </c>
      <c r="E19" s="22">
        <v>64.9</v>
      </c>
      <c r="F19" s="22">
        <v>25.96</v>
      </c>
      <c r="G19" s="22">
        <v>79</v>
      </c>
      <c r="H19" s="22">
        <v>47.4</v>
      </c>
      <c r="I19" s="22">
        <v>73.36</v>
      </c>
      <c r="J19" s="25">
        <v>16</v>
      </c>
      <c r="K19" s="22" t="s">
        <v>47</v>
      </c>
      <c r="L19" s="20"/>
    </row>
    <row r="20" ht="25" customHeight="1" spans="1:12">
      <c r="A20" s="20">
        <v>17</v>
      </c>
      <c r="B20" s="21" t="s">
        <v>114</v>
      </c>
      <c r="C20" s="21" t="s">
        <v>82</v>
      </c>
      <c r="D20" s="21" t="s">
        <v>115</v>
      </c>
      <c r="E20" s="22">
        <v>65.8</v>
      </c>
      <c r="F20" s="22">
        <v>26.32</v>
      </c>
      <c r="G20" s="22">
        <v>78</v>
      </c>
      <c r="H20" s="22">
        <v>46.8</v>
      </c>
      <c r="I20" s="22">
        <v>73.12</v>
      </c>
      <c r="J20" s="25">
        <v>17</v>
      </c>
      <c r="K20" s="22" t="s">
        <v>47</v>
      </c>
      <c r="L20" s="20"/>
    </row>
    <row r="21" ht="25" customHeight="1" spans="1:12">
      <c r="A21" s="20">
        <v>18</v>
      </c>
      <c r="B21" s="21" t="s">
        <v>116</v>
      </c>
      <c r="C21" s="21" t="s">
        <v>82</v>
      </c>
      <c r="D21" s="21" t="s">
        <v>117</v>
      </c>
      <c r="E21" s="22">
        <v>64.1</v>
      </c>
      <c r="F21" s="22">
        <v>25.64</v>
      </c>
      <c r="G21" s="22">
        <v>79</v>
      </c>
      <c r="H21" s="22">
        <v>47.4</v>
      </c>
      <c r="I21" s="22">
        <v>73.04</v>
      </c>
      <c r="J21" s="25">
        <v>18</v>
      </c>
      <c r="K21" s="22" t="s">
        <v>47</v>
      </c>
      <c r="L21" s="20"/>
    </row>
    <row r="22" ht="25" customHeight="1" spans="1:12">
      <c r="A22" s="20">
        <v>19</v>
      </c>
      <c r="B22" s="21" t="s">
        <v>118</v>
      </c>
      <c r="C22" s="21" t="s">
        <v>82</v>
      </c>
      <c r="D22" s="21" t="s">
        <v>119</v>
      </c>
      <c r="E22" s="22">
        <v>64.9</v>
      </c>
      <c r="F22" s="22">
        <v>25.96</v>
      </c>
      <c r="G22" s="22">
        <v>78.17</v>
      </c>
      <c r="H22" s="22">
        <v>46.902</v>
      </c>
      <c r="I22" s="22">
        <v>72.862</v>
      </c>
      <c r="J22" s="25">
        <v>19</v>
      </c>
      <c r="K22" s="22" t="s">
        <v>47</v>
      </c>
      <c r="L22" s="20"/>
    </row>
    <row r="23" ht="25" customHeight="1" spans="1:12">
      <c r="A23" s="20">
        <v>20</v>
      </c>
      <c r="B23" s="21" t="s">
        <v>120</v>
      </c>
      <c r="C23" s="21" t="s">
        <v>82</v>
      </c>
      <c r="D23" s="21" t="s">
        <v>121</v>
      </c>
      <c r="E23" s="22">
        <v>65.5</v>
      </c>
      <c r="F23" s="22">
        <v>26.2</v>
      </c>
      <c r="G23" s="22">
        <v>77.33</v>
      </c>
      <c r="H23" s="22">
        <v>46.398</v>
      </c>
      <c r="I23" s="22">
        <v>72.598</v>
      </c>
      <c r="J23" s="25">
        <v>20</v>
      </c>
      <c r="K23" s="22" t="s">
        <v>47</v>
      </c>
      <c r="L23" s="20"/>
    </row>
    <row r="24" ht="25" customHeight="1" spans="1:12">
      <c r="A24" s="20">
        <v>21</v>
      </c>
      <c r="B24" s="21" t="s">
        <v>122</v>
      </c>
      <c r="C24" s="21" t="s">
        <v>82</v>
      </c>
      <c r="D24" s="21" t="s">
        <v>123</v>
      </c>
      <c r="E24" s="22">
        <v>66.8</v>
      </c>
      <c r="F24" s="22">
        <v>26.72</v>
      </c>
      <c r="G24" s="22">
        <v>76.33</v>
      </c>
      <c r="H24" s="22">
        <v>45.798</v>
      </c>
      <c r="I24" s="22">
        <v>72.518</v>
      </c>
      <c r="J24" s="25">
        <v>21</v>
      </c>
      <c r="K24" s="22" t="s">
        <v>47</v>
      </c>
      <c r="L24" s="20"/>
    </row>
    <row r="25" ht="25" customHeight="1" spans="1:12">
      <c r="A25" s="20">
        <v>22</v>
      </c>
      <c r="B25" s="21" t="s">
        <v>124</v>
      </c>
      <c r="C25" s="21" t="s">
        <v>82</v>
      </c>
      <c r="D25" s="21" t="s">
        <v>125</v>
      </c>
      <c r="E25" s="22">
        <v>65.65</v>
      </c>
      <c r="F25" s="22">
        <v>26.26</v>
      </c>
      <c r="G25" s="22">
        <v>77</v>
      </c>
      <c r="H25" s="22">
        <v>46.2</v>
      </c>
      <c r="I25" s="22">
        <v>72.46</v>
      </c>
      <c r="J25" s="25">
        <v>22</v>
      </c>
      <c r="K25" s="22" t="s">
        <v>47</v>
      </c>
      <c r="L25" s="20"/>
    </row>
    <row r="26" ht="25" customHeight="1" spans="1:12">
      <c r="A26" s="20">
        <v>23</v>
      </c>
      <c r="B26" s="21" t="s">
        <v>126</v>
      </c>
      <c r="C26" s="21" t="s">
        <v>82</v>
      </c>
      <c r="D26" s="21" t="s">
        <v>127</v>
      </c>
      <c r="E26" s="22">
        <v>66.45</v>
      </c>
      <c r="F26" s="22">
        <v>26.58</v>
      </c>
      <c r="G26" s="22">
        <v>76.33</v>
      </c>
      <c r="H26" s="22">
        <v>45.798</v>
      </c>
      <c r="I26" s="22">
        <v>72.378</v>
      </c>
      <c r="J26" s="25">
        <v>23</v>
      </c>
      <c r="K26" s="22" t="s">
        <v>47</v>
      </c>
      <c r="L26" s="20"/>
    </row>
    <row r="27" ht="25" customHeight="1" spans="1:12">
      <c r="A27" s="20">
        <v>24</v>
      </c>
      <c r="B27" s="23" t="s">
        <v>128</v>
      </c>
      <c r="C27" s="23" t="s">
        <v>82</v>
      </c>
      <c r="D27" s="23" t="s">
        <v>129</v>
      </c>
      <c r="E27" s="24">
        <v>63.4</v>
      </c>
      <c r="F27" s="22">
        <v>25.36</v>
      </c>
      <c r="G27" s="24">
        <v>78.17</v>
      </c>
      <c r="H27" s="22">
        <v>46.902</v>
      </c>
      <c r="I27" s="22">
        <v>72.262</v>
      </c>
      <c r="J27" s="25">
        <v>24</v>
      </c>
      <c r="K27" s="22" t="s">
        <v>47</v>
      </c>
      <c r="L27" s="26"/>
    </row>
    <row r="28" ht="25" customHeight="1" spans="1:12">
      <c r="A28" s="20">
        <v>25</v>
      </c>
      <c r="B28" s="21" t="s">
        <v>130</v>
      </c>
      <c r="C28" s="21" t="s">
        <v>82</v>
      </c>
      <c r="D28" s="21" t="s">
        <v>131</v>
      </c>
      <c r="E28" s="22">
        <v>67.4</v>
      </c>
      <c r="F28" s="22">
        <v>26.96</v>
      </c>
      <c r="G28" s="22">
        <v>75.5</v>
      </c>
      <c r="H28" s="22">
        <v>45.3</v>
      </c>
      <c r="I28" s="22">
        <v>72.26</v>
      </c>
      <c r="J28" s="25">
        <v>24</v>
      </c>
      <c r="K28" s="22" t="s">
        <v>47</v>
      </c>
      <c r="L28" s="20"/>
    </row>
    <row r="29" ht="25" customHeight="1" spans="1:12">
      <c r="A29" s="20">
        <v>26</v>
      </c>
      <c r="B29" s="21" t="s">
        <v>132</v>
      </c>
      <c r="C29" s="21" t="s">
        <v>82</v>
      </c>
      <c r="D29" s="21" t="s">
        <v>133</v>
      </c>
      <c r="E29" s="22">
        <v>64.3</v>
      </c>
      <c r="F29" s="22">
        <v>25.72</v>
      </c>
      <c r="G29" s="22">
        <v>77.33</v>
      </c>
      <c r="H29" s="22">
        <v>46.398</v>
      </c>
      <c r="I29" s="22">
        <v>72.118</v>
      </c>
      <c r="J29" s="25">
        <v>26</v>
      </c>
      <c r="K29" s="22" t="s">
        <v>47</v>
      </c>
      <c r="L29" s="20"/>
    </row>
    <row r="30" ht="25" customHeight="1" spans="1:12">
      <c r="A30" s="20">
        <v>27</v>
      </c>
      <c r="B30" s="21" t="s">
        <v>134</v>
      </c>
      <c r="C30" s="21" t="s">
        <v>82</v>
      </c>
      <c r="D30" s="21" t="s">
        <v>135</v>
      </c>
      <c r="E30" s="22">
        <v>64.7</v>
      </c>
      <c r="F30" s="22">
        <v>25.88</v>
      </c>
      <c r="G30" s="22">
        <v>77</v>
      </c>
      <c r="H30" s="22">
        <v>46.2</v>
      </c>
      <c r="I30" s="22">
        <v>72.08</v>
      </c>
      <c r="J30" s="25">
        <v>27</v>
      </c>
      <c r="K30" s="22" t="s">
        <v>47</v>
      </c>
      <c r="L30" s="20"/>
    </row>
    <row r="31" ht="25" customHeight="1" spans="1:12">
      <c r="A31" s="20">
        <v>28</v>
      </c>
      <c r="B31" s="23" t="s">
        <v>136</v>
      </c>
      <c r="C31" s="23" t="s">
        <v>82</v>
      </c>
      <c r="D31" s="23" t="s">
        <v>137</v>
      </c>
      <c r="E31" s="24">
        <v>63</v>
      </c>
      <c r="F31" s="22">
        <v>25.2</v>
      </c>
      <c r="G31" s="24">
        <v>77.67</v>
      </c>
      <c r="H31" s="22">
        <v>46.602</v>
      </c>
      <c r="I31" s="22">
        <v>71.802</v>
      </c>
      <c r="J31" s="25">
        <v>28</v>
      </c>
      <c r="K31" s="22" t="s">
        <v>47</v>
      </c>
      <c r="L31" s="26"/>
    </row>
    <row r="32" ht="25" customHeight="1" spans="1:12">
      <c r="A32" s="20">
        <v>29</v>
      </c>
      <c r="B32" s="23" t="s">
        <v>138</v>
      </c>
      <c r="C32" s="23" t="s">
        <v>82</v>
      </c>
      <c r="D32" s="23" t="s">
        <v>139</v>
      </c>
      <c r="E32" s="24">
        <v>63.2</v>
      </c>
      <c r="F32" s="22">
        <v>25.28</v>
      </c>
      <c r="G32" s="24">
        <v>77</v>
      </c>
      <c r="H32" s="22">
        <v>46.2</v>
      </c>
      <c r="I32" s="22">
        <v>71.48</v>
      </c>
      <c r="J32" s="25">
        <v>29</v>
      </c>
      <c r="K32" s="22" t="s">
        <v>47</v>
      </c>
      <c r="L32" s="26"/>
    </row>
    <row r="33" ht="25" customHeight="1" spans="1:12">
      <c r="A33" s="20">
        <v>30</v>
      </c>
      <c r="B33" s="23" t="s">
        <v>140</v>
      </c>
      <c r="C33" s="23" t="s">
        <v>82</v>
      </c>
      <c r="D33" s="23" t="s">
        <v>141</v>
      </c>
      <c r="E33" s="24">
        <v>63.2</v>
      </c>
      <c r="F33" s="22">
        <v>25.28</v>
      </c>
      <c r="G33" s="24">
        <v>77</v>
      </c>
      <c r="H33" s="22">
        <v>46.2</v>
      </c>
      <c r="I33" s="22">
        <v>71.48</v>
      </c>
      <c r="J33" s="25">
        <v>29</v>
      </c>
      <c r="K33" s="22" t="s">
        <v>47</v>
      </c>
      <c r="L33" s="26"/>
    </row>
    <row r="34" ht="25" customHeight="1" spans="1:12">
      <c r="A34" s="20">
        <v>31</v>
      </c>
      <c r="B34" s="21" t="s">
        <v>142</v>
      </c>
      <c r="C34" s="21" t="s">
        <v>82</v>
      </c>
      <c r="D34" s="21" t="s">
        <v>143</v>
      </c>
      <c r="E34" s="22">
        <v>63.9</v>
      </c>
      <c r="F34" s="22">
        <v>25.56</v>
      </c>
      <c r="G34" s="22">
        <v>76.5</v>
      </c>
      <c r="H34" s="22">
        <v>45.9</v>
      </c>
      <c r="I34" s="22">
        <v>71.46</v>
      </c>
      <c r="J34" s="25">
        <v>31</v>
      </c>
      <c r="K34" s="22" t="s">
        <v>47</v>
      </c>
      <c r="L34" s="20"/>
    </row>
    <row r="35" ht="25" customHeight="1" spans="1:12">
      <c r="A35" s="20">
        <v>32</v>
      </c>
      <c r="B35" s="21" t="s">
        <v>144</v>
      </c>
      <c r="C35" s="21" t="s">
        <v>82</v>
      </c>
      <c r="D35" s="21" t="s">
        <v>145</v>
      </c>
      <c r="E35" s="22">
        <v>63.5</v>
      </c>
      <c r="F35" s="22">
        <v>25.4</v>
      </c>
      <c r="G35" s="22">
        <v>76.33</v>
      </c>
      <c r="H35" s="22">
        <v>45.798</v>
      </c>
      <c r="I35" s="22">
        <v>71.198</v>
      </c>
      <c r="J35" s="25">
        <v>32</v>
      </c>
      <c r="K35" s="22" t="s">
        <v>47</v>
      </c>
      <c r="L35" s="20"/>
    </row>
    <row r="36" ht="25" customHeight="1" spans="1:12">
      <c r="A36" s="20">
        <v>33</v>
      </c>
      <c r="B36" s="23" t="s">
        <v>146</v>
      </c>
      <c r="C36" s="23" t="s">
        <v>82</v>
      </c>
      <c r="D36" s="23" t="s">
        <v>147</v>
      </c>
      <c r="E36" s="24">
        <v>63.1</v>
      </c>
      <c r="F36" s="22">
        <v>25.24</v>
      </c>
      <c r="G36" s="24">
        <v>74</v>
      </c>
      <c r="H36" s="22">
        <v>44.4</v>
      </c>
      <c r="I36" s="22">
        <v>69.64</v>
      </c>
      <c r="J36" s="25">
        <v>33</v>
      </c>
      <c r="K36" s="22" t="s">
        <v>47</v>
      </c>
      <c r="L36" s="26"/>
    </row>
  </sheetData>
  <sortState ref="A3:N35">
    <sortCondition ref="I3:I35" descending="1"/>
  </sortState>
  <mergeCells count="1">
    <mergeCell ref="A1:L1"/>
  </mergeCells>
  <pageMargins left="0.751388888888889" right="0.751388888888889" top="1" bottom="1" header="0.5" footer="0.5"/>
  <pageSetup paperSize="9" scale="46"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workbookViewId="0">
      <selection activeCell="E4" sqref="E4"/>
    </sheetView>
  </sheetViews>
  <sheetFormatPr defaultColWidth="9" defaultRowHeight="13.5"/>
  <cols>
    <col min="1" max="1" width="5.25" customWidth="1"/>
    <col min="3" max="3" width="13.125" customWidth="1"/>
    <col min="4" max="4" width="11.625" customWidth="1"/>
    <col min="5" max="9" width="9" style="2"/>
    <col min="10" max="10" width="6.25" style="2" customWidth="1"/>
    <col min="11" max="11" width="9" style="2" customWidth="1"/>
    <col min="12" max="12" width="7.25" customWidth="1"/>
  </cols>
  <sheetData>
    <row r="1" ht="37" customHeight="1" spans="1:12">
      <c r="A1" s="4" t="s">
        <v>0</v>
      </c>
      <c r="B1" s="4"/>
      <c r="C1" s="4"/>
      <c r="D1" s="4"/>
      <c r="E1" s="5"/>
      <c r="F1" s="5"/>
      <c r="G1" s="5"/>
      <c r="H1" s="5"/>
      <c r="I1" s="5"/>
      <c r="J1" s="5"/>
      <c r="K1" s="5"/>
      <c r="L1" s="4"/>
    </row>
    <row r="2" s="1" customFormat="1" ht="55" customHeight="1" spans="1:12">
      <c r="A2" s="6" t="s">
        <v>1</v>
      </c>
      <c r="B2" s="7" t="s">
        <v>2</v>
      </c>
      <c r="C2" s="7" t="s">
        <v>3</v>
      </c>
      <c r="D2" s="6" t="s">
        <v>4</v>
      </c>
      <c r="E2" s="8" t="s">
        <v>5</v>
      </c>
      <c r="F2" s="8" t="s">
        <v>6</v>
      </c>
      <c r="G2" s="8" t="s">
        <v>7</v>
      </c>
      <c r="H2" s="8" t="s">
        <v>8</v>
      </c>
      <c r="I2" s="8" t="s">
        <v>9</v>
      </c>
      <c r="J2" s="14" t="s">
        <v>10</v>
      </c>
      <c r="K2" s="14" t="s">
        <v>11</v>
      </c>
      <c r="L2" s="6" t="s">
        <v>12</v>
      </c>
    </row>
    <row r="3" ht="25" customHeight="1" spans="1:12">
      <c r="A3" s="9">
        <v>1</v>
      </c>
      <c r="B3" s="10" t="s">
        <v>148</v>
      </c>
      <c r="C3" s="10" t="s">
        <v>149</v>
      </c>
      <c r="D3" s="10" t="s">
        <v>150</v>
      </c>
      <c r="E3" s="11">
        <v>73.4</v>
      </c>
      <c r="F3" s="11">
        <v>29.36</v>
      </c>
      <c r="G3" s="11">
        <v>83.67</v>
      </c>
      <c r="H3" s="11">
        <v>50.202</v>
      </c>
      <c r="I3" s="11">
        <v>79.562</v>
      </c>
      <c r="J3" s="15">
        <v>1</v>
      </c>
      <c r="K3" s="11" t="s">
        <v>16</v>
      </c>
      <c r="L3" s="9"/>
    </row>
    <row r="4" ht="25" customHeight="1" spans="1:12">
      <c r="A4" s="9">
        <v>2</v>
      </c>
      <c r="B4" s="10" t="s">
        <v>151</v>
      </c>
      <c r="C4" s="10" t="s">
        <v>149</v>
      </c>
      <c r="D4" s="10" t="s">
        <v>152</v>
      </c>
      <c r="E4" s="11">
        <v>68.9</v>
      </c>
      <c r="F4" s="11">
        <v>27.56</v>
      </c>
      <c r="G4" s="11">
        <v>84.67</v>
      </c>
      <c r="H4" s="11">
        <v>50.802</v>
      </c>
      <c r="I4" s="11">
        <v>78.362</v>
      </c>
      <c r="J4" s="15">
        <v>2</v>
      </c>
      <c r="K4" s="11" t="s">
        <v>16</v>
      </c>
      <c r="L4" s="9"/>
    </row>
    <row r="5" ht="25" customHeight="1" spans="1:12">
      <c r="A5" s="9">
        <v>3</v>
      </c>
      <c r="B5" s="10" t="s">
        <v>153</v>
      </c>
      <c r="C5" s="10" t="s">
        <v>149</v>
      </c>
      <c r="D5" s="10" t="s">
        <v>154</v>
      </c>
      <c r="E5" s="11">
        <v>69</v>
      </c>
      <c r="F5" s="11">
        <v>27.6</v>
      </c>
      <c r="G5" s="11">
        <v>84</v>
      </c>
      <c r="H5" s="11">
        <v>50.4</v>
      </c>
      <c r="I5" s="11">
        <v>78</v>
      </c>
      <c r="J5" s="15">
        <v>3</v>
      </c>
      <c r="K5" s="11" t="s">
        <v>16</v>
      </c>
      <c r="L5" s="9"/>
    </row>
    <row r="6" ht="25" customHeight="1" spans="1:12">
      <c r="A6" s="9">
        <v>4</v>
      </c>
      <c r="B6" s="10" t="s">
        <v>155</v>
      </c>
      <c r="C6" s="10" t="s">
        <v>149</v>
      </c>
      <c r="D6" s="10" t="s">
        <v>156</v>
      </c>
      <c r="E6" s="11">
        <v>71.8</v>
      </c>
      <c r="F6" s="11">
        <v>28.72</v>
      </c>
      <c r="G6" s="11">
        <v>80.33</v>
      </c>
      <c r="H6" s="11">
        <v>48.198</v>
      </c>
      <c r="I6" s="11">
        <v>76.918</v>
      </c>
      <c r="J6" s="15">
        <v>4</v>
      </c>
      <c r="K6" s="11" t="s">
        <v>16</v>
      </c>
      <c r="L6" s="9"/>
    </row>
    <row r="7" ht="25" customHeight="1" spans="1:12">
      <c r="A7" s="9">
        <v>5</v>
      </c>
      <c r="B7" s="10" t="s">
        <v>157</v>
      </c>
      <c r="C7" s="10" t="s">
        <v>149</v>
      </c>
      <c r="D7" s="10" t="s">
        <v>158</v>
      </c>
      <c r="E7" s="11">
        <v>69.5</v>
      </c>
      <c r="F7" s="11">
        <v>27.8</v>
      </c>
      <c r="G7" s="11">
        <v>81.67</v>
      </c>
      <c r="H7" s="11">
        <v>49.002</v>
      </c>
      <c r="I7" s="11">
        <v>76.802</v>
      </c>
      <c r="J7" s="15">
        <v>5</v>
      </c>
      <c r="K7" s="11" t="s">
        <v>16</v>
      </c>
      <c r="L7" s="9"/>
    </row>
    <row r="8" ht="25" customHeight="1" spans="1:12">
      <c r="A8" s="9">
        <v>6</v>
      </c>
      <c r="B8" s="10" t="s">
        <v>159</v>
      </c>
      <c r="C8" s="10" t="s">
        <v>149</v>
      </c>
      <c r="D8" s="10" t="s">
        <v>160</v>
      </c>
      <c r="E8" s="11">
        <v>67.4</v>
      </c>
      <c r="F8" s="11">
        <v>26.96</v>
      </c>
      <c r="G8" s="11">
        <v>82.67</v>
      </c>
      <c r="H8" s="11">
        <v>49.602</v>
      </c>
      <c r="I8" s="11">
        <v>76.562</v>
      </c>
      <c r="J8" s="15">
        <v>6</v>
      </c>
      <c r="K8" s="11" t="s">
        <v>16</v>
      </c>
      <c r="L8" s="9"/>
    </row>
    <row r="9" ht="25" customHeight="1" spans="1:12">
      <c r="A9" s="9">
        <v>7</v>
      </c>
      <c r="B9" s="10" t="s">
        <v>161</v>
      </c>
      <c r="C9" s="10" t="s">
        <v>149</v>
      </c>
      <c r="D9" s="10" t="s">
        <v>162</v>
      </c>
      <c r="E9" s="11">
        <v>68.2</v>
      </c>
      <c r="F9" s="11">
        <v>27.28</v>
      </c>
      <c r="G9" s="11">
        <v>82</v>
      </c>
      <c r="H9" s="11">
        <v>49.2</v>
      </c>
      <c r="I9" s="11">
        <v>76.48</v>
      </c>
      <c r="J9" s="15">
        <v>7</v>
      </c>
      <c r="K9" s="11" t="s">
        <v>16</v>
      </c>
      <c r="L9" s="9"/>
    </row>
    <row r="10" ht="25" customHeight="1" spans="1:12">
      <c r="A10" s="9">
        <v>8</v>
      </c>
      <c r="B10" s="10" t="s">
        <v>163</v>
      </c>
      <c r="C10" s="10" t="s">
        <v>149</v>
      </c>
      <c r="D10" s="10" t="s">
        <v>164</v>
      </c>
      <c r="E10" s="11">
        <v>69.6</v>
      </c>
      <c r="F10" s="11">
        <v>27.84</v>
      </c>
      <c r="G10" s="11">
        <v>80.67</v>
      </c>
      <c r="H10" s="11">
        <v>48.402</v>
      </c>
      <c r="I10" s="11">
        <v>76.242</v>
      </c>
      <c r="J10" s="15">
        <v>8</v>
      </c>
      <c r="K10" s="11" t="s">
        <v>16</v>
      </c>
      <c r="L10" s="9"/>
    </row>
    <row r="11" ht="25" customHeight="1" spans="1:12">
      <c r="A11" s="9">
        <v>9</v>
      </c>
      <c r="B11" s="10" t="s">
        <v>165</v>
      </c>
      <c r="C11" s="10" t="s">
        <v>149</v>
      </c>
      <c r="D11" s="10" t="s">
        <v>166</v>
      </c>
      <c r="E11" s="11">
        <v>71.5</v>
      </c>
      <c r="F11" s="11">
        <v>28.6</v>
      </c>
      <c r="G11" s="11">
        <v>79.33</v>
      </c>
      <c r="H11" s="11">
        <v>47.598</v>
      </c>
      <c r="I11" s="11">
        <v>76.198</v>
      </c>
      <c r="J11" s="15">
        <v>9</v>
      </c>
      <c r="K11" s="11" t="s">
        <v>16</v>
      </c>
      <c r="L11" s="9"/>
    </row>
    <row r="12" ht="25" customHeight="1" spans="1:12">
      <c r="A12" s="9">
        <v>10</v>
      </c>
      <c r="B12" s="10" t="s">
        <v>167</v>
      </c>
      <c r="C12" s="10" t="s">
        <v>149</v>
      </c>
      <c r="D12" s="10" t="s">
        <v>168</v>
      </c>
      <c r="E12" s="11">
        <v>67.9</v>
      </c>
      <c r="F12" s="11">
        <v>27.16</v>
      </c>
      <c r="G12" s="11">
        <v>80.67</v>
      </c>
      <c r="H12" s="11">
        <v>48.402</v>
      </c>
      <c r="I12" s="11">
        <v>75.562</v>
      </c>
      <c r="J12" s="15">
        <v>10</v>
      </c>
      <c r="K12" s="11" t="s">
        <v>16</v>
      </c>
      <c r="L12" s="9"/>
    </row>
    <row r="13" ht="25" customHeight="1" spans="1:12">
      <c r="A13" s="9">
        <v>11</v>
      </c>
      <c r="B13" s="10" t="s">
        <v>169</v>
      </c>
      <c r="C13" s="10" t="s">
        <v>149</v>
      </c>
      <c r="D13" s="10" t="s">
        <v>170</v>
      </c>
      <c r="E13" s="11">
        <v>74.9</v>
      </c>
      <c r="F13" s="11">
        <v>29.96</v>
      </c>
      <c r="G13" s="11">
        <v>75.33</v>
      </c>
      <c r="H13" s="11">
        <v>45.198</v>
      </c>
      <c r="I13" s="11">
        <v>75.158</v>
      </c>
      <c r="J13" s="15">
        <v>11</v>
      </c>
      <c r="K13" s="11" t="s">
        <v>16</v>
      </c>
      <c r="L13" s="9"/>
    </row>
    <row r="14" ht="25" customHeight="1" spans="1:12">
      <c r="A14" s="9">
        <v>12</v>
      </c>
      <c r="B14" s="10" t="s">
        <v>171</v>
      </c>
      <c r="C14" s="10" t="s">
        <v>149</v>
      </c>
      <c r="D14" s="10" t="s">
        <v>172</v>
      </c>
      <c r="E14" s="11">
        <v>70.6</v>
      </c>
      <c r="F14" s="11">
        <v>28.24</v>
      </c>
      <c r="G14" s="11">
        <v>78</v>
      </c>
      <c r="H14" s="11">
        <v>46.8</v>
      </c>
      <c r="I14" s="11">
        <v>75.04</v>
      </c>
      <c r="J14" s="15">
        <v>12</v>
      </c>
      <c r="K14" s="11" t="s">
        <v>16</v>
      </c>
      <c r="L14" s="9"/>
    </row>
    <row r="15" ht="25" customHeight="1" spans="1:12">
      <c r="A15" s="9">
        <v>13</v>
      </c>
      <c r="B15" s="10" t="s">
        <v>173</v>
      </c>
      <c r="C15" s="10" t="s">
        <v>149</v>
      </c>
      <c r="D15" s="10" t="s">
        <v>174</v>
      </c>
      <c r="E15" s="11">
        <v>71.4</v>
      </c>
      <c r="F15" s="11">
        <v>28.56</v>
      </c>
      <c r="G15" s="11">
        <v>77.33</v>
      </c>
      <c r="H15" s="11">
        <v>46.398</v>
      </c>
      <c r="I15" s="11">
        <v>74.958</v>
      </c>
      <c r="J15" s="15">
        <v>13</v>
      </c>
      <c r="K15" s="11" t="s">
        <v>16</v>
      </c>
      <c r="L15" s="9"/>
    </row>
    <row r="16" ht="25" customHeight="1" spans="1:12">
      <c r="A16" s="9">
        <v>14</v>
      </c>
      <c r="B16" s="10" t="s">
        <v>175</v>
      </c>
      <c r="C16" s="10" t="s">
        <v>149</v>
      </c>
      <c r="D16" s="10" t="s">
        <v>176</v>
      </c>
      <c r="E16" s="11">
        <v>67.6</v>
      </c>
      <c r="F16" s="11">
        <v>27.04</v>
      </c>
      <c r="G16" s="11">
        <v>79.33</v>
      </c>
      <c r="H16" s="11">
        <v>47.598</v>
      </c>
      <c r="I16" s="11">
        <v>74.638</v>
      </c>
      <c r="J16" s="15">
        <v>14</v>
      </c>
      <c r="K16" s="11" t="s">
        <v>16</v>
      </c>
      <c r="L16" s="9"/>
    </row>
    <row r="17" ht="25" customHeight="1" spans="1:12">
      <c r="A17" s="9">
        <v>15</v>
      </c>
      <c r="B17" s="10" t="s">
        <v>177</v>
      </c>
      <c r="C17" s="10" t="s">
        <v>149</v>
      </c>
      <c r="D17" s="10" t="s">
        <v>178</v>
      </c>
      <c r="E17" s="11">
        <v>66.3</v>
      </c>
      <c r="F17" s="11">
        <v>26.52</v>
      </c>
      <c r="G17" s="11">
        <v>80</v>
      </c>
      <c r="H17" s="11">
        <v>48</v>
      </c>
      <c r="I17" s="11">
        <v>74.52</v>
      </c>
      <c r="J17" s="15">
        <v>15</v>
      </c>
      <c r="K17" s="11" t="s">
        <v>16</v>
      </c>
      <c r="L17" s="9"/>
    </row>
    <row r="18" ht="25" customHeight="1" spans="1:12">
      <c r="A18" s="9"/>
      <c r="B18" s="10"/>
      <c r="C18" s="10"/>
      <c r="D18" s="10"/>
      <c r="E18" s="11"/>
      <c r="F18" s="11"/>
      <c r="G18" s="11"/>
      <c r="H18" s="11"/>
      <c r="I18" s="11"/>
      <c r="J18" s="15"/>
      <c r="K18" s="11"/>
      <c r="L18" s="9"/>
    </row>
    <row r="19" ht="25" customHeight="1" spans="1:12">
      <c r="A19" s="9">
        <v>16</v>
      </c>
      <c r="B19" s="10" t="s">
        <v>179</v>
      </c>
      <c r="C19" s="10" t="s">
        <v>149</v>
      </c>
      <c r="D19" s="10" t="s">
        <v>180</v>
      </c>
      <c r="E19" s="11">
        <v>68.5</v>
      </c>
      <c r="F19" s="11">
        <v>27.4</v>
      </c>
      <c r="G19" s="11">
        <v>78.33</v>
      </c>
      <c r="H19" s="11">
        <v>46.998</v>
      </c>
      <c r="I19" s="11">
        <v>74.398</v>
      </c>
      <c r="J19" s="15">
        <v>16</v>
      </c>
      <c r="K19" s="11" t="s">
        <v>47</v>
      </c>
      <c r="L19" s="9"/>
    </row>
    <row r="20" ht="25" customHeight="1" spans="1:12">
      <c r="A20" s="9">
        <v>17</v>
      </c>
      <c r="B20" s="10" t="s">
        <v>181</v>
      </c>
      <c r="C20" s="10" t="s">
        <v>149</v>
      </c>
      <c r="D20" s="10" t="s">
        <v>182</v>
      </c>
      <c r="E20" s="11">
        <v>67.45</v>
      </c>
      <c r="F20" s="11">
        <v>26.98</v>
      </c>
      <c r="G20" s="11">
        <v>79</v>
      </c>
      <c r="H20" s="11">
        <v>47.4</v>
      </c>
      <c r="I20" s="11">
        <v>74.38</v>
      </c>
      <c r="J20" s="15">
        <v>17</v>
      </c>
      <c r="K20" s="11" t="s">
        <v>47</v>
      </c>
      <c r="L20" s="9"/>
    </row>
    <row r="21" ht="25" customHeight="1" spans="1:12">
      <c r="A21" s="9">
        <v>18</v>
      </c>
      <c r="B21" s="10" t="s">
        <v>183</v>
      </c>
      <c r="C21" s="10" t="s">
        <v>149</v>
      </c>
      <c r="D21" s="10" t="s">
        <v>184</v>
      </c>
      <c r="E21" s="11">
        <v>65.5</v>
      </c>
      <c r="F21" s="11">
        <v>26.2</v>
      </c>
      <c r="G21" s="11">
        <v>79.67</v>
      </c>
      <c r="H21" s="11">
        <v>47.802</v>
      </c>
      <c r="I21" s="11">
        <v>74.002</v>
      </c>
      <c r="J21" s="15">
        <v>18</v>
      </c>
      <c r="K21" s="11" t="s">
        <v>47</v>
      </c>
      <c r="L21" s="9"/>
    </row>
    <row r="22" ht="25" customHeight="1" spans="1:12">
      <c r="A22" s="9">
        <v>19</v>
      </c>
      <c r="B22" s="10" t="s">
        <v>185</v>
      </c>
      <c r="C22" s="10" t="s">
        <v>149</v>
      </c>
      <c r="D22" s="10" t="s">
        <v>186</v>
      </c>
      <c r="E22" s="11">
        <v>66</v>
      </c>
      <c r="F22" s="11">
        <v>26.4</v>
      </c>
      <c r="G22" s="11">
        <v>79.33</v>
      </c>
      <c r="H22" s="11">
        <v>47.598</v>
      </c>
      <c r="I22" s="11">
        <v>73.998</v>
      </c>
      <c r="J22" s="15">
        <v>18</v>
      </c>
      <c r="K22" s="11" t="s">
        <v>47</v>
      </c>
      <c r="L22" s="9"/>
    </row>
    <row r="23" ht="25" customHeight="1" spans="1:12">
      <c r="A23" s="9">
        <v>20</v>
      </c>
      <c r="B23" s="10" t="s">
        <v>187</v>
      </c>
      <c r="C23" s="10" t="s">
        <v>149</v>
      </c>
      <c r="D23" s="10" t="s">
        <v>188</v>
      </c>
      <c r="E23" s="11">
        <v>66.15</v>
      </c>
      <c r="F23" s="11">
        <v>26.46</v>
      </c>
      <c r="G23" s="11">
        <v>78.67</v>
      </c>
      <c r="H23" s="11">
        <v>47.202</v>
      </c>
      <c r="I23" s="11">
        <v>73.662</v>
      </c>
      <c r="J23" s="15">
        <v>20</v>
      </c>
      <c r="K23" s="11" t="s">
        <v>47</v>
      </c>
      <c r="L23" s="9"/>
    </row>
    <row r="24" ht="25" customHeight="1" spans="1:12">
      <c r="A24" s="9">
        <v>21</v>
      </c>
      <c r="B24" s="10" t="s">
        <v>189</v>
      </c>
      <c r="C24" s="10" t="s">
        <v>149</v>
      </c>
      <c r="D24" s="10" t="s">
        <v>190</v>
      </c>
      <c r="E24" s="11">
        <v>69.5</v>
      </c>
      <c r="F24" s="11">
        <v>27.8</v>
      </c>
      <c r="G24" s="11">
        <v>76</v>
      </c>
      <c r="H24" s="11">
        <v>45.6</v>
      </c>
      <c r="I24" s="11">
        <v>73.4</v>
      </c>
      <c r="J24" s="15">
        <v>21</v>
      </c>
      <c r="K24" s="11" t="s">
        <v>47</v>
      </c>
      <c r="L24" s="9"/>
    </row>
    <row r="25" ht="25" customHeight="1" spans="1:12">
      <c r="A25" s="9">
        <v>22</v>
      </c>
      <c r="B25" s="10" t="s">
        <v>191</v>
      </c>
      <c r="C25" s="10" t="s">
        <v>149</v>
      </c>
      <c r="D25" s="10" t="s">
        <v>192</v>
      </c>
      <c r="E25" s="11">
        <v>65.3</v>
      </c>
      <c r="F25" s="11">
        <v>26.12</v>
      </c>
      <c r="G25" s="11">
        <v>78.33</v>
      </c>
      <c r="H25" s="11">
        <v>46.998</v>
      </c>
      <c r="I25" s="11">
        <v>73.118</v>
      </c>
      <c r="J25" s="15">
        <v>22</v>
      </c>
      <c r="K25" s="11" t="s">
        <v>47</v>
      </c>
      <c r="L25" s="9"/>
    </row>
    <row r="26" ht="25" customHeight="1" spans="1:12">
      <c r="A26" s="9">
        <v>23</v>
      </c>
      <c r="B26" s="10" t="s">
        <v>193</v>
      </c>
      <c r="C26" s="10" t="s">
        <v>149</v>
      </c>
      <c r="D26" s="10" t="s">
        <v>194</v>
      </c>
      <c r="E26" s="11">
        <v>65.05</v>
      </c>
      <c r="F26" s="11">
        <v>26.02</v>
      </c>
      <c r="G26" s="11">
        <v>78.33</v>
      </c>
      <c r="H26" s="11">
        <v>46.998</v>
      </c>
      <c r="I26" s="11">
        <v>73.018</v>
      </c>
      <c r="J26" s="15">
        <v>23</v>
      </c>
      <c r="K26" s="11" t="s">
        <v>47</v>
      </c>
      <c r="L26" s="9"/>
    </row>
    <row r="27" ht="25" customHeight="1" spans="1:12">
      <c r="A27" s="9">
        <v>24</v>
      </c>
      <c r="B27" s="10" t="s">
        <v>195</v>
      </c>
      <c r="C27" s="10" t="s">
        <v>149</v>
      </c>
      <c r="D27" s="10" t="s">
        <v>196</v>
      </c>
      <c r="E27" s="11">
        <v>65.5</v>
      </c>
      <c r="F27" s="11">
        <v>26.2</v>
      </c>
      <c r="G27" s="11">
        <v>78</v>
      </c>
      <c r="H27" s="11">
        <v>46.8</v>
      </c>
      <c r="I27" s="11">
        <v>73</v>
      </c>
      <c r="J27" s="15">
        <v>24</v>
      </c>
      <c r="K27" s="11" t="s">
        <v>47</v>
      </c>
      <c r="L27" s="9"/>
    </row>
    <row r="28" ht="25" customHeight="1" spans="1:12">
      <c r="A28" s="9">
        <v>25</v>
      </c>
      <c r="B28" s="10" t="s">
        <v>197</v>
      </c>
      <c r="C28" s="10" t="s">
        <v>149</v>
      </c>
      <c r="D28" s="10" t="s">
        <v>198</v>
      </c>
      <c r="E28" s="11">
        <v>66.95</v>
      </c>
      <c r="F28" s="11">
        <v>26.78</v>
      </c>
      <c r="G28" s="11">
        <v>76.67</v>
      </c>
      <c r="H28" s="11">
        <v>46.002</v>
      </c>
      <c r="I28" s="11">
        <v>72.782</v>
      </c>
      <c r="J28" s="15">
        <v>25</v>
      </c>
      <c r="K28" s="11" t="s">
        <v>47</v>
      </c>
      <c r="L28" s="9"/>
    </row>
    <row r="29" ht="25" customHeight="1" spans="1:12">
      <c r="A29" s="9">
        <v>26</v>
      </c>
      <c r="B29" s="10" t="s">
        <v>199</v>
      </c>
      <c r="C29" s="10" t="s">
        <v>149</v>
      </c>
      <c r="D29" s="10" t="s">
        <v>200</v>
      </c>
      <c r="E29" s="11">
        <v>65.6</v>
      </c>
      <c r="F29" s="11">
        <v>26.24</v>
      </c>
      <c r="G29" s="11">
        <v>77.33</v>
      </c>
      <c r="H29" s="11">
        <v>46.398</v>
      </c>
      <c r="I29" s="11">
        <v>72.638</v>
      </c>
      <c r="J29" s="15">
        <v>26</v>
      </c>
      <c r="K29" s="11" t="s">
        <v>47</v>
      </c>
      <c r="L29" s="9"/>
    </row>
    <row r="30" ht="25" customHeight="1" spans="1:12">
      <c r="A30" s="9">
        <v>27</v>
      </c>
      <c r="B30" s="10" t="s">
        <v>201</v>
      </c>
      <c r="C30" s="10" t="s">
        <v>149</v>
      </c>
      <c r="D30" s="10" t="s">
        <v>202</v>
      </c>
      <c r="E30" s="11">
        <v>66.5</v>
      </c>
      <c r="F30" s="11">
        <v>26.6</v>
      </c>
      <c r="G30" s="11">
        <v>76.67</v>
      </c>
      <c r="H30" s="11">
        <v>46.002</v>
      </c>
      <c r="I30" s="11">
        <v>72.602</v>
      </c>
      <c r="J30" s="15">
        <v>27</v>
      </c>
      <c r="K30" s="11" t="s">
        <v>47</v>
      </c>
      <c r="L30" s="9"/>
    </row>
    <row r="31" ht="25" customHeight="1" spans="1:12">
      <c r="A31" s="9">
        <v>28</v>
      </c>
      <c r="B31" s="12" t="s">
        <v>203</v>
      </c>
      <c r="C31" s="12" t="s">
        <v>149</v>
      </c>
      <c r="D31" s="12" t="s">
        <v>204</v>
      </c>
      <c r="E31" s="16">
        <v>64.9</v>
      </c>
      <c r="F31" s="11">
        <v>25.96</v>
      </c>
      <c r="G31" s="16">
        <v>75.67</v>
      </c>
      <c r="H31" s="11">
        <v>45.402</v>
      </c>
      <c r="I31" s="11">
        <v>71.362</v>
      </c>
      <c r="J31" s="15">
        <v>28</v>
      </c>
      <c r="K31" s="11" t="s">
        <v>47</v>
      </c>
      <c r="L31" s="17"/>
    </row>
    <row r="32" ht="25" customHeight="1" spans="1:12">
      <c r="A32" s="9">
        <v>29</v>
      </c>
      <c r="B32" s="10" t="s">
        <v>205</v>
      </c>
      <c r="C32" s="10" t="s">
        <v>149</v>
      </c>
      <c r="D32" s="10" t="s">
        <v>206</v>
      </c>
      <c r="E32" s="11">
        <v>65.7</v>
      </c>
      <c r="F32" s="11">
        <v>26.28</v>
      </c>
      <c r="G32" s="11">
        <v>72.67</v>
      </c>
      <c r="H32" s="11">
        <v>43.602</v>
      </c>
      <c r="I32" s="11">
        <v>69.882</v>
      </c>
      <c r="J32" s="15">
        <v>29</v>
      </c>
      <c r="K32" s="11" t="s">
        <v>47</v>
      </c>
      <c r="L32" s="9"/>
    </row>
    <row r="33" ht="25" customHeight="1" spans="1:12">
      <c r="A33" s="9">
        <v>30</v>
      </c>
      <c r="B33" s="10" t="s">
        <v>207</v>
      </c>
      <c r="C33" s="10" t="s">
        <v>149</v>
      </c>
      <c r="D33" s="10" t="s">
        <v>208</v>
      </c>
      <c r="E33" s="11">
        <v>70.7</v>
      </c>
      <c r="F33" s="11">
        <v>28.28</v>
      </c>
      <c r="G33" s="11" t="s">
        <v>209</v>
      </c>
      <c r="H33" s="11"/>
      <c r="I33" s="11">
        <v>28.28</v>
      </c>
      <c r="J33" s="15">
        <v>30</v>
      </c>
      <c r="K33" s="11" t="s">
        <v>47</v>
      </c>
      <c r="L33" s="9"/>
    </row>
    <row r="34" ht="25" customHeight="1" spans="1:12">
      <c r="A34" s="9">
        <v>31</v>
      </c>
      <c r="B34" s="10" t="s">
        <v>210</v>
      </c>
      <c r="C34" s="10" t="s">
        <v>149</v>
      </c>
      <c r="D34" s="10" t="s">
        <v>211</v>
      </c>
      <c r="E34" s="11">
        <v>68.5</v>
      </c>
      <c r="F34" s="11">
        <v>27.4</v>
      </c>
      <c r="G34" s="11" t="s">
        <v>78</v>
      </c>
      <c r="H34" s="11"/>
      <c r="I34" s="11">
        <v>27.4</v>
      </c>
      <c r="J34" s="15">
        <v>31</v>
      </c>
      <c r="K34" s="11" t="s">
        <v>47</v>
      </c>
      <c r="L34" s="9"/>
    </row>
    <row r="35" ht="25" customHeight="1" spans="1:12">
      <c r="A35" s="9">
        <v>32</v>
      </c>
      <c r="B35" s="10" t="s">
        <v>212</v>
      </c>
      <c r="C35" s="10" t="s">
        <v>149</v>
      </c>
      <c r="D35" s="10" t="s">
        <v>213</v>
      </c>
      <c r="E35" s="11">
        <v>66.05</v>
      </c>
      <c r="F35" s="11">
        <v>26.42</v>
      </c>
      <c r="G35" s="11" t="s">
        <v>78</v>
      </c>
      <c r="H35" s="11"/>
      <c r="I35" s="11">
        <v>26.42</v>
      </c>
      <c r="J35" s="15">
        <v>32</v>
      </c>
      <c r="K35" s="11" t="s">
        <v>47</v>
      </c>
      <c r="L35" s="9"/>
    </row>
  </sheetData>
  <sortState ref="A3:N34">
    <sortCondition ref="I3:I34" descending="1"/>
  </sortState>
  <mergeCells count="1">
    <mergeCell ref="A1:L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opLeftCell="A4" workbookViewId="0">
      <selection activeCell="N13" sqref="N13"/>
    </sheetView>
  </sheetViews>
  <sheetFormatPr defaultColWidth="9" defaultRowHeight="13.5"/>
  <cols>
    <col min="3" max="3" width="14.125" customWidth="1"/>
    <col min="4" max="4" width="12.5" customWidth="1"/>
    <col min="5" max="9" width="9" style="2"/>
    <col min="10" max="10" width="6.875" style="3" customWidth="1"/>
    <col min="11" max="11" width="7.25" style="2" customWidth="1"/>
  </cols>
  <sheetData>
    <row r="1" ht="37" customHeight="1" spans="1:12">
      <c r="A1" s="4" t="s">
        <v>0</v>
      </c>
      <c r="B1" s="4"/>
      <c r="C1" s="4"/>
      <c r="D1" s="4"/>
      <c r="E1" s="5"/>
      <c r="F1" s="5"/>
      <c r="G1" s="5"/>
      <c r="H1" s="5"/>
      <c r="I1" s="5"/>
      <c r="J1" s="13"/>
      <c r="K1" s="5"/>
      <c r="L1" s="4"/>
    </row>
    <row r="2" s="1" customFormat="1" ht="51" customHeight="1" spans="1:12">
      <c r="A2" s="6" t="s">
        <v>1</v>
      </c>
      <c r="B2" s="7" t="s">
        <v>2</v>
      </c>
      <c r="C2" s="7" t="s">
        <v>3</v>
      </c>
      <c r="D2" s="6" t="s">
        <v>4</v>
      </c>
      <c r="E2" s="8" t="s">
        <v>5</v>
      </c>
      <c r="F2" s="8" t="s">
        <v>6</v>
      </c>
      <c r="G2" s="8" t="s">
        <v>7</v>
      </c>
      <c r="H2" s="8" t="s">
        <v>8</v>
      </c>
      <c r="I2" s="8" t="s">
        <v>9</v>
      </c>
      <c r="J2" s="14" t="s">
        <v>10</v>
      </c>
      <c r="K2" s="14" t="s">
        <v>11</v>
      </c>
      <c r="L2" s="6" t="s">
        <v>12</v>
      </c>
    </row>
    <row r="3" ht="25" customHeight="1" spans="1:12">
      <c r="A3" s="9">
        <v>1</v>
      </c>
      <c r="B3" s="10" t="s">
        <v>214</v>
      </c>
      <c r="C3" s="10" t="s">
        <v>215</v>
      </c>
      <c r="D3" s="10" t="s">
        <v>216</v>
      </c>
      <c r="E3" s="11">
        <v>67.95</v>
      </c>
      <c r="F3" s="11">
        <v>27.18</v>
      </c>
      <c r="G3" s="11">
        <v>85.33</v>
      </c>
      <c r="H3" s="11">
        <v>51.198</v>
      </c>
      <c r="I3" s="11">
        <v>78.378</v>
      </c>
      <c r="J3" s="15">
        <v>1</v>
      </c>
      <c r="K3" s="11" t="s">
        <v>16</v>
      </c>
      <c r="L3" s="9"/>
    </row>
    <row r="4" ht="25" customHeight="1" spans="1:12">
      <c r="A4" s="9">
        <v>2</v>
      </c>
      <c r="B4" s="10" t="s">
        <v>217</v>
      </c>
      <c r="C4" s="10" t="s">
        <v>215</v>
      </c>
      <c r="D4" s="10" t="s">
        <v>218</v>
      </c>
      <c r="E4" s="11">
        <v>66.8</v>
      </c>
      <c r="F4" s="11">
        <v>26.72</v>
      </c>
      <c r="G4" s="11">
        <v>84.67</v>
      </c>
      <c r="H4" s="11">
        <v>50.802</v>
      </c>
      <c r="I4" s="11">
        <v>77.522</v>
      </c>
      <c r="J4" s="15">
        <v>2</v>
      </c>
      <c r="K4" s="11" t="s">
        <v>16</v>
      </c>
      <c r="L4" s="9"/>
    </row>
    <row r="5" ht="25" customHeight="1" spans="1:12">
      <c r="A5" s="9">
        <v>3</v>
      </c>
      <c r="B5" s="10" t="s">
        <v>219</v>
      </c>
      <c r="C5" s="10" t="s">
        <v>215</v>
      </c>
      <c r="D5" s="10" t="s">
        <v>220</v>
      </c>
      <c r="E5" s="11">
        <v>77.5</v>
      </c>
      <c r="F5" s="11">
        <v>31</v>
      </c>
      <c r="G5" s="11">
        <v>77.33</v>
      </c>
      <c r="H5" s="11">
        <v>46.398</v>
      </c>
      <c r="I5" s="11">
        <v>77.398</v>
      </c>
      <c r="J5" s="15">
        <v>3</v>
      </c>
      <c r="K5" s="11" t="s">
        <v>16</v>
      </c>
      <c r="L5" s="9"/>
    </row>
    <row r="6" ht="25" customHeight="1" spans="1:12">
      <c r="A6" s="9">
        <v>4</v>
      </c>
      <c r="B6" s="10" t="s">
        <v>221</v>
      </c>
      <c r="C6" s="10" t="s">
        <v>215</v>
      </c>
      <c r="D6" s="10" t="s">
        <v>222</v>
      </c>
      <c r="E6" s="11">
        <v>67.1</v>
      </c>
      <c r="F6" s="11">
        <v>26.84</v>
      </c>
      <c r="G6" s="11">
        <v>83.67</v>
      </c>
      <c r="H6" s="11">
        <v>50.202</v>
      </c>
      <c r="I6" s="11">
        <v>77.042</v>
      </c>
      <c r="J6" s="15">
        <v>4</v>
      </c>
      <c r="K6" s="11" t="s">
        <v>16</v>
      </c>
      <c r="L6" s="9"/>
    </row>
    <row r="7" ht="25" customHeight="1" spans="1:12">
      <c r="A7" s="9">
        <v>5</v>
      </c>
      <c r="B7" s="10" t="s">
        <v>223</v>
      </c>
      <c r="C7" s="10" t="s">
        <v>215</v>
      </c>
      <c r="D7" s="10" t="s">
        <v>224</v>
      </c>
      <c r="E7" s="11">
        <v>66.35</v>
      </c>
      <c r="F7" s="11">
        <v>26.54</v>
      </c>
      <c r="G7" s="11">
        <v>83.67</v>
      </c>
      <c r="H7" s="11">
        <v>50.202</v>
      </c>
      <c r="I7" s="11">
        <v>76.742</v>
      </c>
      <c r="J7" s="15">
        <v>5</v>
      </c>
      <c r="K7" s="11" t="s">
        <v>16</v>
      </c>
      <c r="L7" s="9"/>
    </row>
    <row r="8" ht="25" customHeight="1" spans="1:12">
      <c r="A8" s="9">
        <v>6</v>
      </c>
      <c r="B8" s="10" t="s">
        <v>225</v>
      </c>
      <c r="C8" s="10" t="s">
        <v>215</v>
      </c>
      <c r="D8" s="10" t="s">
        <v>226</v>
      </c>
      <c r="E8" s="11">
        <v>68.5</v>
      </c>
      <c r="F8" s="11">
        <v>27.4</v>
      </c>
      <c r="G8" s="11">
        <v>82</v>
      </c>
      <c r="H8" s="11">
        <v>49.2</v>
      </c>
      <c r="I8" s="11">
        <v>76.6</v>
      </c>
      <c r="J8" s="15">
        <v>6</v>
      </c>
      <c r="K8" s="11" t="s">
        <v>16</v>
      </c>
      <c r="L8" s="9"/>
    </row>
    <row r="9" ht="25" customHeight="1" spans="1:12">
      <c r="A9" s="9">
        <v>7</v>
      </c>
      <c r="B9" s="10" t="s">
        <v>227</v>
      </c>
      <c r="C9" s="10" t="s">
        <v>215</v>
      </c>
      <c r="D9" s="10" t="s">
        <v>228</v>
      </c>
      <c r="E9" s="11">
        <v>61.4</v>
      </c>
      <c r="F9" s="11">
        <v>24.56</v>
      </c>
      <c r="G9" s="11">
        <v>85.67</v>
      </c>
      <c r="H9" s="11">
        <v>51.402</v>
      </c>
      <c r="I9" s="11">
        <v>75.962</v>
      </c>
      <c r="J9" s="15">
        <v>7</v>
      </c>
      <c r="K9" s="11" t="s">
        <v>16</v>
      </c>
      <c r="L9" s="9"/>
    </row>
    <row r="10" ht="25" customHeight="1" spans="1:12">
      <c r="A10" s="9">
        <v>8</v>
      </c>
      <c r="B10" s="10" t="s">
        <v>229</v>
      </c>
      <c r="C10" s="10" t="s">
        <v>215</v>
      </c>
      <c r="D10" s="10" t="s">
        <v>230</v>
      </c>
      <c r="E10" s="11">
        <v>71.4</v>
      </c>
      <c r="F10" s="11">
        <v>28.56</v>
      </c>
      <c r="G10" s="11">
        <v>79</v>
      </c>
      <c r="H10" s="11">
        <v>47.4</v>
      </c>
      <c r="I10" s="11">
        <v>75.96</v>
      </c>
      <c r="J10" s="15">
        <v>7</v>
      </c>
      <c r="K10" s="11" t="s">
        <v>16</v>
      </c>
      <c r="L10" s="9"/>
    </row>
    <row r="11" ht="25" customHeight="1" spans="1:12">
      <c r="A11" s="9">
        <v>9</v>
      </c>
      <c r="B11" s="10" t="s">
        <v>231</v>
      </c>
      <c r="C11" s="10" t="s">
        <v>215</v>
      </c>
      <c r="D11" s="10" t="s">
        <v>232</v>
      </c>
      <c r="E11" s="11">
        <v>68.05</v>
      </c>
      <c r="F11" s="11">
        <v>27.22</v>
      </c>
      <c r="G11" s="11">
        <v>79.67</v>
      </c>
      <c r="H11" s="11">
        <v>47.802</v>
      </c>
      <c r="I11" s="11">
        <v>75.022</v>
      </c>
      <c r="J11" s="15">
        <v>9</v>
      </c>
      <c r="K11" s="11" t="s">
        <v>16</v>
      </c>
      <c r="L11" s="9"/>
    </row>
    <row r="12" ht="25" customHeight="1" spans="1:12">
      <c r="A12" s="9"/>
      <c r="B12" s="10"/>
      <c r="C12" s="10"/>
      <c r="D12" s="10"/>
      <c r="E12" s="11"/>
      <c r="F12" s="11"/>
      <c r="G12" s="11"/>
      <c r="H12" s="11"/>
      <c r="I12" s="11"/>
      <c r="J12" s="15"/>
      <c r="K12" s="11"/>
      <c r="L12" s="9"/>
    </row>
    <row r="13" ht="25" customHeight="1" spans="1:12">
      <c r="A13" s="9">
        <v>10</v>
      </c>
      <c r="B13" s="12" t="s">
        <v>233</v>
      </c>
      <c r="C13" s="12" t="s">
        <v>215</v>
      </c>
      <c r="D13" s="12" t="s">
        <v>234</v>
      </c>
      <c r="E13" s="16">
        <v>60.75</v>
      </c>
      <c r="F13" s="11">
        <v>24.3</v>
      </c>
      <c r="G13" s="16">
        <v>80.67</v>
      </c>
      <c r="H13" s="11">
        <v>48.402</v>
      </c>
      <c r="I13" s="11">
        <v>72.702</v>
      </c>
      <c r="J13" s="15">
        <v>10</v>
      </c>
      <c r="K13" s="11" t="s">
        <v>47</v>
      </c>
      <c r="L13" s="17"/>
    </row>
    <row r="14" ht="25" customHeight="1" spans="1:12">
      <c r="A14" s="9">
        <v>11</v>
      </c>
      <c r="B14" s="10" t="s">
        <v>235</v>
      </c>
      <c r="C14" s="10" t="s">
        <v>215</v>
      </c>
      <c r="D14" s="10" t="s">
        <v>236</v>
      </c>
      <c r="E14" s="11">
        <v>62.5</v>
      </c>
      <c r="F14" s="11">
        <v>25</v>
      </c>
      <c r="G14" s="11">
        <v>78</v>
      </c>
      <c r="H14" s="11">
        <v>46.8</v>
      </c>
      <c r="I14" s="11">
        <v>71.8</v>
      </c>
      <c r="J14" s="15">
        <v>11</v>
      </c>
      <c r="K14" s="11" t="s">
        <v>47</v>
      </c>
      <c r="L14" s="9"/>
    </row>
    <row r="15" ht="25" customHeight="1" spans="1:12">
      <c r="A15" s="9">
        <v>12</v>
      </c>
      <c r="B15" s="10" t="s">
        <v>237</v>
      </c>
      <c r="C15" s="10" t="s">
        <v>215</v>
      </c>
      <c r="D15" s="10" t="s">
        <v>238</v>
      </c>
      <c r="E15" s="11">
        <v>67.7</v>
      </c>
      <c r="F15" s="11">
        <v>27.08</v>
      </c>
      <c r="G15" s="11">
        <v>73</v>
      </c>
      <c r="H15" s="11">
        <v>43.8</v>
      </c>
      <c r="I15" s="11">
        <v>70.88</v>
      </c>
      <c r="J15" s="15">
        <v>12</v>
      </c>
      <c r="K15" s="11" t="s">
        <v>47</v>
      </c>
      <c r="L15" s="9"/>
    </row>
    <row r="16" ht="25" customHeight="1" spans="1:12">
      <c r="A16" s="9">
        <v>13</v>
      </c>
      <c r="B16" s="10" t="s">
        <v>239</v>
      </c>
      <c r="C16" s="10" t="s">
        <v>215</v>
      </c>
      <c r="D16" s="10" t="s">
        <v>240</v>
      </c>
      <c r="E16" s="11">
        <v>61.6</v>
      </c>
      <c r="F16" s="11">
        <v>24.64</v>
      </c>
      <c r="G16" s="11">
        <v>75.33</v>
      </c>
      <c r="H16" s="11">
        <v>45.198</v>
      </c>
      <c r="I16" s="11">
        <v>69.838</v>
      </c>
      <c r="J16" s="15">
        <v>13</v>
      </c>
      <c r="K16" s="11" t="s">
        <v>47</v>
      </c>
      <c r="L16" s="9"/>
    </row>
    <row r="17" ht="25" customHeight="1" spans="1:12">
      <c r="A17" s="9">
        <v>14</v>
      </c>
      <c r="B17" s="10" t="s">
        <v>241</v>
      </c>
      <c r="C17" s="10" t="s">
        <v>215</v>
      </c>
      <c r="D17" s="10" t="s">
        <v>242</v>
      </c>
      <c r="E17" s="11">
        <v>63.5</v>
      </c>
      <c r="F17" s="11">
        <v>25.4</v>
      </c>
      <c r="G17" s="11">
        <v>74</v>
      </c>
      <c r="H17" s="11">
        <v>44.4</v>
      </c>
      <c r="I17" s="11">
        <v>69.8</v>
      </c>
      <c r="J17" s="15">
        <v>14</v>
      </c>
      <c r="K17" s="11" t="s">
        <v>47</v>
      </c>
      <c r="L17" s="9"/>
    </row>
    <row r="18" ht="25" customHeight="1" spans="1:12">
      <c r="A18" s="9">
        <v>15</v>
      </c>
      <c r="B18" s="10" t="s">
        <v>243</v>
      </c>
      <c r="C18" s="10" t="s">
        <v>215</v>
      </c>
      <c r="D18" s="10" t="s">
        <v>244</v>
      </c>
      <c r="E18" s="11">
        <v>63.7</v>
      </c>
      <c r="F18" s="11">
        <v>25.48</v>
      </c>
      <c r="G18" s="11">
        <v>73.67</v>
      </c>
      <c r="H18" s="11">
        <v>44.202</v>
      </c>
      <c r="I18" s="11">
        <v>69.682</v>
      </c>
      <c r="J18" s="15">
        <v>15</v>
      </c>
      <c r="K18" s="11" t="s">
        <v>47</v>
      </c>
      <c r="L18" s="9"/>
    </row>
    <row r="19" ht="25" customHeight="1" spans="1:12">
      <c r="A19" s="9">
        <v>16</v>
      </c>
      <c r="B19" s="12" t="s">
        <v>245</v>
      </c>
      <c r="C19" s="12" t="s">
        <v>215</v>
      </c>
      <c r="D19" s="12" t="s">
        <v>246</v>
      </c>
      <c r="E19" s="16">
        <v>61.35</v>
      </c>
      <c r="F19" s="11">
        <v>24.54</v>
      </c>
      <c r="G19" s="16">
        <v>74</v>
      </c>
      <c r="H19" s="11">
        <v>44.4</v>
      </c>
      <c r="I19" s="11">
        <v>68.94</v>
      </c>
      <c r="J19" s="15">
        <v>16</v>
      </c>
      <c r="K19" s="11" t="s">
        <v>47</v>
      </c>
      <c r="L19" s="17"/>
    </row>
    <row r="20" ht="25" customHeight="1" spans="1:12">
      <c r="A20" s="9">
        <v>17</v>
      </c>
      <c r="B20" s="12" t="s">
        <v>247</v>
      </c>
      <c r="C20" s="12" t="s">
        <v>215</v>
      </c>
      <c r="D20" s="12" t="s">
        <v>248</v>
      </c>
      <c r="E20" s="16">
        <v>61</v>
      </c>
      <c r="F20" s="11">
        <v>24.4</v>
      </c>
      <c r="G20" s="16">
        <v>74</v>
      </c>
      <c r="H20" s="11">
        <v>44.4</v>
      </c>
      <c r="I20" s="11">
        <v>68.8</v>
      </c>
      <c r="J20" s="15">
        <v>17</v>
      </c>
      <c r="K20" s="11" t="s">
        <v>47</v>
      </c>
      <c r="L20" s="17"/>
    </row>
    <row r="21" ht="25" customHeight="1" spans="1:12">
      <c r="A21" s="9">
        <v>18</v>
      </c>
      <c r="B21" s="10" t="s">
        <v>249</v>
      </c>
      <c r="C21" s="10" t="s">
        <v>215</v>
      </c>
      <c r="D21" s="10" t="s">
        <v>250</v>
      </c>
      <c r="E21" s="11">
        <v>62.25</v>
      </c>
      <c r="F21" s="11">
        <v>24.9</v>
      </c>
      <c r="G21" s="11">
        <v>72</v>
      </c>
      <c r="H21" s="11">
        <v>43.2</v>
      </c>
      <c r="I21" s="11">
        <v>68.1</v>
      </c>
      <c r="J21" s="15">
        <v>18</v>
      </c>
      <c r="K21" s="11" t="s">
        <v>47</v>
      </c>
      <c r="L21" s="9"/>
    </row>
    <row r="22" ht="25" customHeight="1" spans="1:12">
      <c r="A22" s="9">
        <v>19</v>
      </c>
      <c r="B22" s="10" t="s">
        <v>251</v>
      </c>
      <c r="C22" s="10" t="s">
        <v>215</v>
      </c>
      <c r="D22" s="10" t="s">
        <v>252</v>
      </c>
      <c r="E22" s="11">
        <v>65.1</v>
      </c>
      <c r="F22" s="11">
        <v>26.04</v>
      </c>
      <c r="G22" s="11" t="s">
        <v>78</v>
      </c>
      <c r="H22" s="11"/>
      <c r="I22" s="11">
        <v>26.04</v>
      </c>
      <c r="J22" s="15">
        <v>19</v>
      </c>
      <c r="K22" s="11" t="s">
        <v>47</v>
      </c>
      <c r="L22" s="9"/>
    </row>
    <row r="23" ht="25" customHeight="1" spans="1:12">
      <c r="A23" s="9">
        <v>20</v>
      </c>
      <c r="B23" s="10" t="s">
        <v>253</v>
      </c>
      <c r="C23" s="10" t="s">
        <v>215</v>
      </c>
      <c r="D23" s="10" t="s">
        <v>254</v>
      </c>
      <c r="E23" s="11">
        <v>65</v>
      </c>
      <c r="F23" s="11">
        <v>26</v>
      </c>
      <c r="G23" s="11" t="s">
        <v>78</v>
      </c>
      <c r="H23" s="11"/>
      <c r="I23" s="11">
        <v>26</v>
      </c>
      <c r="J23" s="15">
        <v>20</v>
      </c>
      <c r="K23" s="11" t="s">
        <v>47</v>
      </c>
      <c r="L23" s="9"/>
    </row>
  </sheetData>
  <sortState ref="A3:N22">
    <sortCondition ref="I3:I22" descending="1"/>
  </sortState>
  <mergeCells count="1">
    <mergeCell ref="A1:L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tabSelected="1" workbookViewId="0">
      <selection activeCell="N5" sqref="N5"/>
    </sheetView>
  </sheetViews>
  <sheetFormatPr defaultColWidth="9" defaultRowHeight="13.5"/>
  <cols>
    <col min="3" max="3" width="13.625" customWidth="1"/>
    <col min="4" max="4" width="14.25" customWidth="1"/>
    <col min="5" max="9" width="9" style="2"/>
    <col min="10" max="10" width="5.625" style="3" customWidth="1"/>
    <col min="11" max="11" width="7.625" style="2" customWidth="1"/>
  </cols>
  <sheetData>
    <row r="1" ht="37" customHeight="1" spans="1:12">
      <c r="A1" s="4" t="s">
        <v>0</v>
      </c>
      <c r="B1" s="4"/>
      <c r="C1" s="4"/>
      <c r="D1" s="4"/>
      <c r="E1" s="5"/>
      <c r="F1" s="5"/>
      <c r="G1" s="5"/>
      <c r="H1" s="5"/>
      <c r="I1" s="5"/>
      <c r="J1" s="13"/>
      <c r="K1" s="5"/>
      <c r="L1" s="4"/>
    </row>
    <row r="2" s="1" customFormat="1" ht="48" customHeight="1" spans="1:12">
      <c r="A2" s="6" t="s">
        <v>1</v>
      </c>
      <c r="B2" s="7" t="s">
        <v>2</v>
      </c>
      <c r="C2" s="7" t="s">
        <v>3</v>
      </c>
      <c r="D2" s="6" t="s">
        <v>4</v>
      </c>
      <c r="E2" s="8" t="s">
        <v>5</v>
      </c>
      <c r="F2" s="8" t="s">
        <v>6</v>
      </c>
      <c r="G2" s="8" t="s">
        <v>7</v>
      </c>
      <c r="H2" s="8" t="s">
        <v>8</v>
      </c>
      <c r="I2" s="8" t="s">
        <v>9</v>
      </c>
      <c r="J2" s="14" t="s">
        <v>10</v>
      </c>
      <c r="K2" s="14" t="s">
        <v>11</v>
      </c>
      <c r="L2" s="6" t="s">
        <v>12</v>
      </c>
    </row>
    <row r="3" ht="25" customHeight="1" spans="1:12">
      <c r="A3" s="9">
        <v>1</v>
      </c>
      <c r="B3" s="10" t="s">
        <v>255</v>
      </c>
      <c r="C3" s="10" t="s">
        <v>256</v>
      </c>
      <c r="D3" s="10" t="s">
        <v>257</v>
      </c>
      <c r="E3" s="11">
        <v>75.3</v>
      </c>
      <c r="F3" s="11">
        <v>30.12</v>
      </c>
      <c r="G3" s="11">
        <v>86.67</v>
      </c>
      <c r="H3" s="11">
        <v>52.002</v>
      </c>
      <c r="I3" s="11">
        <v>82.122</v>
      </c>
      <c r="J3" s="15">
        <v>1</v>
      </c>
      <c r="K3" s="11" t="s">
        <v>16</v>
      </c>
      <c r="L3" s="9"/>
    </row>
    <row r="4" ht="25" customHeight="1" spans="1:12">
      <c r="A4" s="9">
        <v>2</v>
      </c>
      <c r="B4" s="10" t="s">
        <v>258</v>
      </c>
      <c r="C4" s="10" t="s">
        <v>256</v>
      </c>
      <c r="D4" s="10" t="s">
        <v>259</v>
      </c>
      <c r="E4" s="11">
        <v>72.4</v>
      </c>
      <c r="F4" s="11">
        <v>28.96</v>
      </c>
      <c r="G4" s="11">
        <v>83.33</v>
      </c>
      <c r="H4" s="11">
        <v>49.998</v>
      </c>
      <c r="I4" s="11">
        <v>78.958</v>
      </c>
      <c r="J4" s="15">
        <v>2</v>
      </c>
      <c r="K4" s="11" t="s">
        <v>16</v>
      </c>
      <c r="L4" s="9"/>
    </row>
    <row r="5" ht="25" customHeight="1" spans="1:12">
      <c r="A5" s="9">
        <v>3</v>
      </c>
      <c r="B5" s="10" t="s">
        <v>260</v>
      </c>
      <c r="C5" s="10" t="s">
        <v>256</v>
      </c>
      <c r="D5" s="10" t="s">
        <v>261</v>
      </c>
      <c r="E5" s="11">
        <v>70.95</v>
      </c>
      <c r="F5" s="11">
        <v>28.38</v>
      </c>
      <c r="G5" s="11">
        <v>82.67</v>
      </c>
      <c r="H5" s="11">
        <v>49.602</v>
      </c>
      <c r="I5" s="11">
        <v>77.982</v>
      </c>
      <c r="J5" s="15">
        <v>3</v>
      </c>
      <c r="K5" s="11" t="s">
        <v>16</v>
      </c>
      <c r="L5" s="9"/>
    </row>
    <row r="6" ht="25" customHeight="1" spans="1:12">
      <c r="A6" s="9">
        <v>4</v>
      </c>
      <c r="B6" s="10" t="s">
        <v>262</v>
      </c>
      <c r="C6" s="10" t="s">
        <v>256</v>
      </c>
      <c r="D6" s="10" t="s">
        <v>263</v>
      </c>
      <c r="E6" s="11">
        <v>72.35</v>
      </c>
      <c r="F6" s="11">
        <v>28.94</v>
      </c>
      <c r="G6" s="11">
        <v>82</v>
      </c>
      <c r="H6" s="11">
        <v>49.2</v>
      </c>
      <c r="I6" s="11">
        <v>78.14</v>
      </c>
      <c r="J6" s="15">
        <v>4</v>
      </c>
      <c r="K6" s="11" t="s">
        <v>16</v>
      </c>
      <c r="L6" s="9"/>
    </row>
    <row r="7" ht="25" customHeight="1" spans="1:12">
      <c r="A7" s="9">
        <v>5</v>
      </c>
      <c r="B7" s="10" t="s">
        <v>264</v>
      </c>
      <c r="C7" s="10" t="s">
        <v>256</v>
      </c>
      <c r="D7" s="10" t="s">
        <v>265</v>
      </c>
      <c r="E7" s="11">
        <v>70.8</v>
      </c>
      <c r="F7" s="11">
        <v>28.32</v>
      </c>
      <c r="G7" s="11">
        <v>81.67</v>
      </c>
      <c r="H7" s="11">
        <v>49.002</v>
      </c>
      <c r="I7" s="11">
        <v>77.322</v>
      </c>
      <c r="J7" s="15">
        <v>5</v>
      </c>
      <c r="K7" s="11" t="s">
        <v>16</v>
      </c>
      <c r="L7" s="9"/>
    </row>
    <row r="8" ht="25" customHeight="1" spans="1:12">
      <c r="A8" s="9">
        <v>6</v>
      </c>
      <c r="B8" s="10" t="s">
        <v>266</v>
      </c>
      <c r="C8" s="10" t="s">
        <v>256</v>
      </c>
      <c r="D8" s="10" t="s">
        <v>267</v>
      </c>
      <c r="E8" s="11">
        <v>72.1</v>
      </c>
      <c r="F8" s="11">
        <v>28.84</v>
      </c>
      <c r="G8" s="11">
        <v>80.67</v>
      </c>
      <c r="H8" s="11">
        <v>48.402</v>
      </c>
      <c r="I8" s="11">
        <v>77.242</v>
      </c>
      <c r="J8" s="15">
        <v>6</v>
      </c>
      <c r="K8" s="11" t="s">
        <v>16</v>
      </c>
      <c r="L8" s="9"/>
    </row>
    <row r="9" ht="25" customHeight="1" spans="1:12">
      <c r="A9" s="9"/>
      <c r="B9" s="10"/>
      <c r="C9" s="10"/>
      <c r="D9" s="10"/>
      <c r="E9" s="11"/>
      <c r="F9" s="11"/>
      <c r="G9" s="11"/>
      <c r="H9" s="11"/>
      <c r="I9" s="11"/>
      <c r="J9" s="15"/>
      <c r="K9" s="11"/>
      <c r="L9" s="9"/>
    </row>
    <row r="10" ht="25" customHeight="1" spans="1:12">
      <c r="A10" s="9">
        <v>7</v>
      </c>
      <c r="B10" s="10" t="s">
        <v>268</v>
      </c>
      <c r="C10" s="10" t="s">
        <v>256</v>
      </c>
      <c r="D10" s="10" t="s">
        <v>269</v>
      </c>
      <c r="E10" s="11">
        <v>71</v>
      </c>
      <c r="F10" s="11">
        <v>28.4</v>
      </c>
      <c r="G10" s="11">
        <v>80.33</v>
      </c>
      <c r="H10" s="11">
        <v>48.198</v>
      </c>
      <c r="I10" s="11">
        <v>76.598</v>
      </c>
      <c r="J10" s="15">
        <v>7</v>
      </c>
      <c r="K10" s="11" t="s">
        <v>47</v>
      </c>
      <c r="L10" s="9"/>
    </row>
    <row r="11" ht="25" customHeight="1" spans="1:12">
      <c r="A11" s="9">
        <v>8</v>
      </c>
      <c r="B11" s="12" t="s">
        <v>270</v>
      </c>
      <c r="C11" s="12" t="s">
        <v>256</v>
      </c>
      <c r="D11" s="12" t="s">
        <v>271</v>
      </c>
      <c r="E11" s="11">
        <v>70.4</v>
      </c>
      <c r="F11" s="11">
        <v>28.16</v>
      </c>
      <c r="G11" s="11">
        <v>80</v>
      </c>
      <c r="H11" s="11">
        <v>48</v>
      </c>
      <c r="I11" s="11">
        <v>76.16</v>
      </c>
      <c r="J11" s="15">
        <v>8</v>
      </c>
      <c r="K11" s="11" t="s">
        <v>47</v>
      </c>
      <c r="L11" s="9"/>
    </row>
    <row r="12" ht="25" customHeight="1" spans="1:12">
      <c r="A12" s="9">
        <v>9</v>
      </c>
      <c r="B12" s="10" t="s">
        <v>272</v>
      </c>
      <c r="C12" s="10" t="s">
        <v>256</v>
      </c>
      <c r="D12" s="10" t="s">
        <v>273</v>
      </c>
      <c r="E12" s="11">
        <v>72.8</v>
      </c>
      <c r="F12" s="11">
        <v>29.12</v>
      </c>
      <c r="G12" s="11">
        <v>79</v>
      </c>
      <c r="H12" s="11">
        <v>47.4</v>
      </c>
      <c r="I12" s="11">
        <v>76.52</v>
      </c>
      <c r="J12" s="15">
        <v>9</v>
      </c>
      <c r="K12" s="11" t="s">
        <v>47</v>
      </c>
      <c r="L12" s="9"/>
    </row>
    <row r="13" ht="25" customHeight="1" spans="1:12">
      <c r="A13" s="9">
        <v>10</v>
      </c>
      <c r="B13" s="10" t="s">
        <v>274</v>
      </c>
      <c r="C13" s="10" t="s">
        <v>256</v>
      </c>
      <c r="D13" s="10" t="s">
        <v>275</v>
      </c>
      <c r="E13" s="11">
        <v>71.35</v>
      </c>
      <c r="F13" s="11">
        <v>28.54</v>
      </c>
      <c r="G13" s="11">
        <v>78</v>
      </c>
      <c r="H13" s="11">
        <v>46.8</v>
      </c>
      <c r="I13" s="11">
        <v>75.34</v>
      </c>
      <c r="J13" s="15">
        <v>10</v>
      </c>
      <c r="K13" s="11" t="s">
        <v>47</v>
      </c>
      <c r="L13" s="9"/>
    </row>
    <row r="14" ht="25" customHeight="1" spans="1:12">
      <c r="A14" s="9">
        <v>11</v>
      </c>
      <c r="B14" s="10" t="s">
        <v>276</v>
      </c>
      <c r="C14" s="10" t="s">
        <v>256</v>
      </c>
      <c r="D14" s="10" t="s">
        <v>277</v>
      </c>
      <c r="E14" s="11">
        <v>72.9</v>
      </c>
      <c r="F14" s="11">
        <v>29.16</v>
      </c>
      <c r="G14" s="11">
        <v>77.67</v>
      </c>
      <c r="H14" s="11">
        <v>46.602</v>
      </c>
      <c r="I14" s="11">
        <v>75.762</v>
      </c>
      <c r="J14" s="15">
        <v>11</v>
      </c>
      <c r="K14" s="11" t="s">
        <v>47</v>
      </c>
      <c r="L14" s="9"/>
    </row>
    <row r="15" ht="25" customHeight="1" spans="1:12">
      <c r="A15" s="9">
        <v>12</v>
      </c>
      <c r="B15" s="10" t="s">
        <v>278</v>
      </c>
      <c r="C15" s="10" t="s">
        <v>256</v>
      </c>
      <c r="D15" s="10" t="s">
        <v>279</v>
      </c>
      <c r="E15" s="11">
        <v>71.5</v>
      </c>
      <c r="F15" s="11">
        <v>28.6</v>
      </c>
      <c r="G15" s="11">
        <v>76.67</v>
      </c>
      <c r="H15" s="11">
        <v>46.002</v>
      </c>
      <c r="I15" s="11">
        <v>74.602</v>
      </c>
      <c r="J15" s="15">
        <v>12</v>
      </c>
      <c r="K15" s="11" t="s">
        <v>47</v>
      </c>
      <c r="L15" s="9"/>
    </row>
    <row r="16" ht="25" customHeight="1" spans="1:12">
      <c r="A16" s="9">
        <v>13</v>
      </c>
      <c r="B16" s="12" t="s">
        <v>280</v>
      </c>
      <c r="C16" s="12" t="s">
        <v>256</v>
      </c>
      <c r="D16" s="12" t="s">
        <v>281</v>
      </c>
      <c r="E16" s="11">
        <v>70.5</v>
      </c>
      <c r="F16" s="11">
        <v>28.2</v>
      </c>
      <c r="G16" s="11">
        <v>73.33</v>
      </c>
      <c r="H16" s="11">
        <v>43.998</v>
      </c>
      <c r="I16" s="11">
        <v>72.198</v>
      </c>
      <c r="J16" s="15">
        <v>13</v>
      </c>
      <c r="K16" s="11" t="s">
        <v>47</v>
      </c>
      <c r="L16" s="9"/>
    </row>
    <row r="17" ht="25" customHeight="1" spans="1:12">
      <c r="A17" s="9">
        <v>14</v>
      </c>
      <c r="B17" s="10" t="s">
        <v>282</v>
      </c>
      <c r="C17" s="10" t="s">
        <v>256</v>
      </c>
      <c r="D17" s="10" t="s">
        <v>283</v>
      </c>
      <c r="E17" s="11">
        <v>71.1</v>
      </c>
      <c r="F17" s="11">
        <v>28.44</v>
      </c>
      <c r="G17" s="11">
        <v>71.33</v>
      </c>
      <c r="H17" s="11">
        <v>42.798</v>
      </c>
      <c r="I17" s="11">
        <v>71.238</v>
      </c>
      <c r="J17" s="15">
        <v>14</v>
      </c>
      <c r="K17" s="11" t="s">
        <v>47</v>
      </c>
      <c r="L17" s="9"/>
    </row>
    <row r="18" ht="25" customHeight="1" spans="1:12">
      <c r="A18" s="9">
        <v>15</v>
      </c>
      <c r="B18" s="10" t="s">
        <v>284</v>
      </c>
      <c r="C18" s="10" t="s">
        <v>256</v>
      </c>
      <c r="D18" s="10" t="s">
        <v>285</v>
      </c>
      <c r="E18" s="11">
        <v>71.65</v>
      </c>
      <c r="F18" s="11">
        <v>28.66</v>
      </c>
      <c r="G18" s="11" t="s">
        <v>78</v>
      </c>
      <c r="H18" s="11"/>
      <c r="I18" s="11">
        <v>28.66</v>
      </c>
      <c r="J18" s="15">
        <v>15</v>
      </c>
      <c r="K18" s="11" t="s">
        <v>47</v>
      </c>
      <c r="L18" s="9"/>
    </row>
  </sheetData>
  <sortState ref="A3:N17">
    <sortCondition ref="H3:H17" descending="1"/>
  </sortState>
  <mergeCells count="1">
    <mergeCell ref="A1:L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勤务岗位01</vt:lpstr>
      <vt:lpstr>勤务岗位02</vt:lpstr>
      <vt:lpstr>勤务岗位03</vt:lpstr>
      <vt:lpstr>勤务岗位04</vt:lpstr>
      <vt:lpstr>勤务岗位05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2024-04-24T09:24:00Z</dcterms:created>
  <cp:lastPrinted>2024-04-27T06:02:00Z</cp:lastPrinted>
  <dcterms:modified xsi:type="dcterms:W3CDTF">2024-05-23T05:16:51Z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2B31B1756BB347E0B98687D95C8E7384_13</vt:lpwstr>
  </property>
  <property fmtid="{D5CDD505-2E9C-101B-9397-08002B2CF9AE}" pid="3" name="KSOProductBuildVer">
    <vt:lpwstr>2052-11.8.6.8811</vt:lpwstr>
  </property>
</Properties>
</file>