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75"/>
  </bookViews>
  <sheets>
    <sheet name="附件1-2 新增地方政府专项债券情况表" sheetId="2" r:id="rId1"/>
    <sheet name="附件1-4 新增地方政府专项债券资金收支情况表" sheetId="4" r:id="rId2"/>
    <sheet name="附件1-5新增地方政府债券存续期公开情况表" sheetId="5" r:id="rId3"/>
  </sheets>
  <definedNames>
    <definedName name="_xlnm._FilterDatabase" localSheetId="2" hidden="1">'附件1-5新增地方政府债券存续期公开情况表'!$A$5:$J$12</definedName>
    <definedName name="_xlnm._FilterDatabase" localSheetId="0" hidden="1">'附件1-2 新增地方政府专项债券情况表'!$A$8:$S$14</definedName>
    <definedName name="_xlnm.Print_Titles" localSheetId="2">'附件1-5新增地方政府债券存续期公开情况表'!$5:$5</definedName>
    <definedName name="_xlnm._FilterDatabase" localSheetId="1" hidden="1">'附件1-4 新增地方政府专项债券资金收支情况表'!$A$9:$J$14</definedName>
  </definedNames>
  <calcPr calcId="144525"/>
</workbook>
</file>

<file path=xl/sharedStrings.xml><?xml version="1.0" encoding="utf-8"?>
<sst xmlns="http://schemas.openxmlformats.org/spreadsheetml/2006/main" count="129" uniqueCount="83">
  <si>
    <t>DEBT_T_XXGK_CXZQSY</t>
  </si>
  <si>
    <t xml:space="preserve"> AND T.AD_CODE_GK=52 AND T.SET_YEAR_GK=2020 AND T.ZWLB_ID=02</t>
  </si>
  <si>
    <t>AD_CODE_GK#52</t>
  </si>
  <si>
    <t>AD_CODE#52</t>
  </si>
  <si>
    <t>SET_YEAR_GK#2020</t>
  </si>
  <si>
    <t>ad_name#52 贵州省</t>
  </si>
  <si>
    <t>ZWLB_ID#02</t>
  </si>
  <si>
    <t>ZQ_NAME#</t>
  </si>
  <si>
    <t>ZQ_CODE#</t>
  </si>
  <si>
    <t>FXGM_AMT#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</si>
  <si>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</si>
  <si>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</si>
  <si>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</si>
  <si>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</si>
  <si>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</si>
  <si>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</si>
  <si>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</si>
  <si>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</si>
  <si>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</si>
  <si>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</si>
  <si>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</si>
  <si>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</si>
  <si>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</si>
  <si>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</si>
  <si>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2022年--2023年末正安县/水务局发行的新增地方政府专项债券情况表</t>
  </si>
  <si>
    <t>填报单位：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</si>
  <si>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</si>
  <si>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</si>
  <si>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</si>
  <si>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</si>
  <si>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</si>
  <si>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</si>
  <si>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</si>
  <si>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项目名称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</si>
  <si>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</si>
  <si>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</si>
  <si>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</si>
  <si>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</si>
  <si>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</si>
  <si>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</si>
  <si>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</si>
  <si>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</si>
  <si>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sz val="11"/>
        <rFont val="Arial"/>
        <charset val="0"/>
      </rPr>
      <t>2022</t>
    </r>
    <r>
      <rPr>
        <sz val="11"/>
        <rFont val="宋体"/>
        <charset val="134"/>
      </rPr>
      <t>年贵州省基础设施类专项债券（六期）</t>
    </r>
    <r>
      <rPr>
        <sz val="11"/>
        <rFont val="Arial"/>
        <charset val="0"/>
      </rPr>
      <t>——2022</t>
    </r>
    <r>
      <rPr>
        <sz val="11"/>
        <rFont val="宋体"/>
        <charset val="134"/>
      </rPr>
      <t>年贵州省政府专项债券（十七期）</t>
    </r>
  </si>
  <si>
    <t>020299 其他领域专项债券</t>
  </si>
  <si>
    <t>水厂</t>
  </si>
  <si>
    <t>正安农村饮水安全提升工程（一期）</t>
  </si>
  <si>
    <t>2022年贵州省农林水利专项债券（十期）——2022年贵州省政府专项债券（三十四期）</t>
  </si>
  <si>
    <t>新建水库</t>
  </si>
  <si>
    <t>正安县幸福水库工程</t>
  </si>
  <si>
    <t>正安县杨柳溪水库工程</t>
  </si>
  <si>
    <t>正安县渔溪河水库工程</t>
  </si>
  <si>
    <t>2023年贵州省基础设施类专项债券（二期）——2023年贵州省政府专项债券（二期）</t>
  </si>
  <si>
    <t>正安县城乡供水智慧水务一体化工程</t>
  </si>
  <si>
    <t>注：本表由使用债券资金的部门不迟于每年6月底前公开，反映截至上年末专项债券及项目信息。</t>
  </si>
  <si>
    <t>DEBT_T_XXGK_CXSRZC</t>
  </si>
  <si>
    <t xml:space="preserve"> AND T.AD_CODE_GK=52 AND T.SET_YEAR_GK=2020 AND T.ZWLB_ID='02'</t>
  </si>
  <si>
    <t>AD_NAME#52 贵州省</t>
  </si>
  <si>
    <t>SET_YEAR#2020</t>
  </si>
  <si>
    <t>SR_AMT#</t>
  </si>
  <si>
    <t>GNFL_NAME#</t>
  </si>
  <si>
    <t>ZC_AMT#</t>
  </si>
  <si>
    <t>GNFL_CODE#</t>
  </si>
  <si>
    <t>附件1-4</t>
  </si>
  <si>
    <t>2022年--2023年末正安县/水务局发行的新增地方政府专项债券资金收支情况表</t>
  </si>
  <si>
    <t>序号</t>
  </si>
  <si>
    <t>2022年--2023年末新增专项债券资金收入</t>
  </si>
  <si>
    <t>2022年--2023年末新增专项债券资金安排的支出</t>
  </si>
  <si>
    <t>金额</t>
  </si>
  <si>
    <t>支出功能分类</t>
  </si>
  <si>
    <t>合计</t>
  </si>
  <si>
    <t>VALID#</t>
  </si>
  <si>
    <t>其他水利支出</t>
  </si>
  <si>
    <t>附件1-5</t>
  </si>
  <si>
    <t>2022年--2023年末正安县/水务局发行的新增地方政府债券存续期公开情况表</t>
  </si>
  <si>
    <t>项目总投资</t>
  </si>
  <si>
    <t>债券额度</t>
  </si>
  <si>
    <t>建设进度及运营情况</t>
  </si>
  <si>
    <t>庙塘水厂 2000m³/d、格林水厂 950 m³/d、杨兴水厂 1400m³/d、杨兴乡桐梓水厂 700m³/d、班竹镇上坝村
水厂 1000 m³/d、桴焉镇集镇水厂 2000m³/d、桴焉镇景区水1200m³/d，市坪水厂 1400m³/d、小雅水厂 2000m³/d、乐俭水厂 2000m³/d。合计 14650m³/d已全面完工，暂未投入使用。</t>
  </si>
  <si>
    <t>幸福水库大坝枢纽建设完成，计划6月进行导流箱涵封堵，输水工程一标段杨家坪隧洞完成洞挖45m，完成DN500球墨铸铁管安装0.8km；输水二标段虎头岩干管完成DN300球墨铸铁管安装1.6km，洪泉干管完成DN300球墨铸铁管安装1.3km。</t>
  </si>
  <si>
    <t>该项目已按照批复建设内容基本完成，目前进入试运营阶段。</t>
  </si>
  <si>
    <t>大坝枢纽工程尾工建设，输水工程正在管道安装及隧洞开挖。</t>
  </si>
  <si>
    <t>该项目正在新建水厂3座，改建水厂3座，新建水厂目前主体部分已完成，正在进行配套设施建设，改造部分已完成。暂未投入使用</t>
  </si>
  <si>
    <t>注：本表由使用债券资金的部门不迟于每年6月底前公开，反映截至上年末一般债券及专项债券项目信息。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</si>
</sst>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_ "/>
    <numFmt numFmtId="177" formatCode="0.0000_ "/>
    <numFmt numFmtId="178" formatCode="yyyy&quot;年&quot;m&quot;月&quot;d&quot;日&quot;;@"/>
  </numFmts>
  <fonts count="36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"/>
      <scheme val="minor"/>
    </font>
    <font>
      <b/>
      <sz val="11"/>
      <name val="微软雅黑"/>
      <charset val="134"/>
    </font>
    <font>
      <b/>
      <sz val="14"/>
      <name val="微软雅黑"/>
      <charset val="134"/>
    </font>
    <font>
      <sz val="11"/>
      <name val="Arial"/>
      <charset val="0"/>
    </font>
    <font>
      <sz val="10"/>
      <name val="Arial"/>
      <charset val="0"/>
    </font>
    <font>
      <b/>
      <sz val="18"/>
      <name val="微软雅黑"/>
      <charset val="134"/>
    </font>
    <font>
      <sz val="11"/>
      <color indexed="8"/>
      <name val="Times New Roman"/>
      <charset val="1"/>
    </font>
    <font>
      <sz val="11"/>
      <name val="Times New Roman"/>
      <charset val="0"/>
    </font>
    <font>
      <sz val="11"/>
      <name val="Times New Roman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3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13" borderId="3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23" borderId="35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" borderId="32" applyNumberFormat="0" applyAlignment="0" applyProtection="0">
      <alignment vertical="center"/>
    </xf>
    <xf numFmtId="0" fontId="16" fillId="3" borderId="30" applyNumberFormat="0" applyAlignment="0" applyProtection="0">
      <alignment vertical="center"/>
    </xf>
    <xf numFmtId="0" fontId="28" fillId="22" borderId="33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176" fontId="4" fillId="0" borderId="7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176" fontId="0" fillId="0" borderId="10" xfId="0" applyNumberFormat="1" applyFont="1" applyBorder="1">
      <alignment vertical="center"/>
    </xf>
    <xf numFmtId="0" fontId="4" fillId="0" borderId="11" xfId="0" applyFont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vertical="center" wrapText="1"/>
    </xf>
    <xf numFmtId="0" fontId="0" fillId="0" borderId="12" xfId="0" applyFont="1" applyBorder="1">
      <alignment vertical="center"/>
    </xf>
    <xf numFmtId="0" fontId="6" fillId="0" borderId="12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177" fontId="0" fillId="0" borderId="10" xfId="0" applyNumberFormat="1" applyFont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177" fontId="0" fillId="0" borderId="10" xfId="0" applyNumberFormat="1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76" fontId="12" fillId="0" borderId="10" xfId="0" applyNumberFormat="1" applyFont="1" applyBorder="1">
      <alignment vertical="center"/>
    </xf>
    <xf numFmtId="178" fontId="4" fillId="0" borderId="22" xfId="0" applyNumberFormat="1" applyFont="1" applyBorder="1" applyAlignment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176" fontId="14" fillId="0" borderId="10" xfId="0" applyNumberFormat="1" applyFont="1" applyBorder="1" applyAlignment="1">
      <alignment horizontal="right" vertical="center" wrapText="1"/>
    </xf>
    <xf numFmtId="176" fontId="14" fillId="0" borderId="29" xfId="0" applyNumberFormat="1" applyFont="1" applyBorder="1" applyAlignment="1">
      <alignment horizontal="right" vertical="center" wrapText="1"/>
    </xf>
    <xf numFmtId="176" fontId="14" fillId="0" borderId="22" xfId="0" applyNumberFormat="1" applyFont="1" applyBorder="1" applyAlignment="1">
      <alignment horizontal="right" vertical="center" wrapText="1"/>
    </xf>
    <xf numFmtId="4" fontId="14" fillId="0" borderId="22" xfId="0" applyNumberFormat="1" applyFont="1" applyBorder="1" applyAlignment="1">
      <alignment horizontal="right" vertical="center" wrapText="1"/>
    </xf>
    <xf numFmtId="0" fontId="4" fillId="0" borderId="2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L14" sqref="L14"/>
    </sheetView>
  </sheetViews>
  <sheetFormatPr defaultColWidth="10" defaultRowHeight="13.5"/>
  <cols>
    <col min="1" max="1" width="9" hidden="1" customWidth="1"/>
    <col min="2" max="2" width="21.6666666666667" customWidth="1"/>
    <col min="3" max="3" width="15.625" customWidth="1"/>
    <col min="4" max="4" width="18.4416666666667" customWidth="1"/>
    <col min="5" max="5" width="15.75" customWidth="1"/>
    <col min="6" max="6" width="20.7583333333333" customWidth="1"/>
    <col min="7" max="7" width="13.575" customWidth="1"/>
    <col min="8" max="8" width="11.4416666666667" customWidth="1"/>
    <col min="9" max="9" width="13.375" customWidth="1"/>
    <col min="10" max="14" width="14.25" customWidth="1"/>
    <col min="15" max="15" width="9.76666666666667" customWidth="1"/>
    <col min="16" max="18" width="9" hidden="1"/>
    <col min="19" max="19" width="20.375" hidden="1" customWidth="1"/>
  </cols>
  <sheetData>
    <row r="1" ht="45" hidden="1" spans="1:3">
      <c r="A1" s="3">
        <v>0</v>
      </c>
      <c r="B1" s="3" t="s">
        <v>0</v>
      </c>
      <c r="C1" s="3" t="s">
        <v>1</v>
      </c>
    </row>
    <row r="2" hidden="1" spans="1:8">
      <c r="A2" s="3">
        <v>0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</row>
    <row r="3" hidden="1" spans="1:18">
      <c r="A3" s="3">
        <v>0</v>
      </c>
      <c r="B3" s="3" t="s">
        <v>7</v>
      </c>
      <c r="C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  <c r="Q3" s="3" t="s">
        <v>21</v>
      </c>
      <c r="R3" s="3" t="s">
        <v>22</v>
      </c>
    </row>
    <row r="4" ht="14.3" customHeight="1" spans="1:2">
      <c r="A4" s="3">
        <v>0</v>
      </c>
      <c r="B4" s="3" t="s">
        <v>23</v>
      </c>
    </row>
    <row r="5" ht="27.85" customHeight="1" spans="1:15">
      <c r="A5" s="3">
        <v>0</v>
      </c>
      <c r="B5" s="50" t="s">
        <v>24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ht="14.3" customHeight="1" spans="1:15">
      <c r="A6" s="3">
        <v>0</v>
      </c>
      <c r="B6" s="3" t="s">
        <v>25</v>
      </c>
      <c r="C6" s="3"/>
      <c r="D6" s="3"/>
      <c r="E6" s="3"/>
      <c r="F6" s="3"/>
      <c r="G6" s="3"/>
      <c r="H6" s="3"/>
      <c r="K6" s="3"/>
      <c r="L6" s="3"/>
      <c r="M6" s="3"/>
      <c r="O6" s="3" t="s">
        <v>26</v>
      </c>
    </row>
    <row r="7" ht="18.05" customHeight="1" spans="1:19">
      <c r="A7" s="3">
        <v>0</v>
      </c>
      <c r="B7" s="34"/>
      <c r="C7" s="51" t="s">
        <v>27</v>
      </c>
      <c r="D7" s="51"/>
      <c r="E7" s="51"/>
      <c r="F7" s="51"/>
      <c r="G7" s="51"/>
      <c r="H7" s="51"/>
      <c r="I7" s="58" t="s">
        <v>28</v>
      </c>
      <c r="J7" s="59" t="s">
        <v>29</v>
      </c>
      <c r="K7" s="59"/>
      <c r="L7" s="60" t="s">
        <v>30</v>
      </c>
      <c r="M7" s="60"/>
      <c r="N7" s="61" t="s">
        <v>31</v>
      </c>
      <c r="O7" s="62" t="s">
        <v>32</v>
      </c>
      <c r="S7" s="72" t="s">
        <v>33</v>
      </c>
    </row>
    <row r="8" ht="33" customHeight="1" spans="1:19">
      <c r="A8" s="3">
        <v>0</v>
      </c>
      <c r="B8" s="52" t="s">
        <v>34</v>
      </c>
      <c r="C8" s="52" t="s">
        <v>35</v>
      </c>
      <c r="D8" s="52" t="s">
        <v>36</v>
      </c>
      <c r="E8" s="52" t="s">
        <v>37</v>
      </c>
      <c r="F8" s="52" t="s">
        <v>38</v>
      </c>
      <c r="G8" s="52" t="s">
        <v>39</v>
      </c>
      <c r="H8" s="52" t="s">
        <v>40</v>
      </c>
      <c r="I8" s="58"/>
      <c r="J8" s="63"/>
      <c r="K8" s="64" t="s">
        <v>41</v>
      </c>
      <c r="L8" s="65"/>
      <c r="M8" s="64" t="s">
        <v>41</v>
      </c>
      <c r="N8" s="61"/>
      <c r="O8" s="62"/>
      <c r="S8" s="72"/>
    </row>
    <row r="9" ht="40" customHeight="1" spans="1:19">
      <c r="A9" s="3"/>
      <c r="B9" s="41" t="s">
        <v>42</v>
      </c>
      <c r="C9" s="53">
        <v>2205433</v>
      </c>
      <c r="D9" s="22" t="s">
        <v>43</v>
      </c>
      <c r="E9" s="54">
        <v>0.6697</v>
      </c>
      <c r="F9" s="55">
        <v>44637</v>
      </c>
      <c r="G9" s="56">
        <v>3.37</v>
      </c>
      <c r="H9" s="57">
        <v>15</v>
      </c>
      <c r="I9" s="66" t="s">
        <v>44</v>
      </c>
      <c r="J9" s="67">
        <v>1.4663</v>
      </c>
      <c r="K9" s="68">
        <v>0.6697</v>
      </c>
      <c r="L9" s="69">
        <v>1.4663</v>
      </c>
      <c r="M9" s="69">
        <v>0.6697</v>
      </c>
      <c r="N9" s="70">
        <v>0</v>
      </c>
      <c r="O9" s="71"/>
      <c r="P9" s="3"/>
      <c r="Q9" s="3"/>
      <c r="R9" s="3"/>
      <c r="S9" s="73" t="s">
        <v>45</v>
      </c>
    </row>
    <row r="10" ht="40" customHeight="1" spans="1:19">
      <c r="A10" s="3"/>
      <c r="B10" s="45" t="s">
        <v>46</v>
      </c>
      <c r="C10" s="53">
        <v>2271885</v>
      </c>
      <c r="D10" s="22" t="s">
        <v>43</v>
      </c>
      <c r="E10" s="54">
        <v>0.272</v>
      </c>
      <c r="F10" s="55">
        <v>44859</v>
      </c>
      <c r="G10" s="56">
        <v>3.29</v>
      </c>
      <c r="H10" s="57">
        <v>30</v>
      </c>
      <c r="I10" s="66" t="s">
        <v>47</v>
      </c>
      <c r="J10" s="67">
        <v>1.3631</v>
      </c>
      <c r="K10" s="68">
        <v>0.272</v>
      </c>
      <c r="L10" s="69">
        <v>1.17</v>
      </c>
      <c r="M10" s="68">
        <v>0.272</v>
      </c>
      <c r="N10" s="70">
        <v>0</v>
      </c>
      <c r="O10" s="71"/>
      <c r="P10" s="3"/>
      <c r="Q10" s="3"/>
      <c r="R10" s="3"/>
      <c r="S10" s="73" t="s">
        <v>48</v>
      </c>
    </row>
    <row r="11" ht="40" customHeight="1" spans="1:19">
      <c r="A11" s="3"/>
      <c r="B11" s="45" t="s">
        <v>46</v>
      </c>
      <c r="C11" s="53">
        <v>2271885</v>
      </c>
      <c r="D11" s="22" t="s">
        <v>43</v>
      </c>
      <c r="E11" s="54">
        <v>0.3</v>
      </c>
      <c r="F11" s="55">
        <v>44859</v>
      </c>
      <c r="G11" s="56">
        <v>3.29</v>
      </c>
      <c r="H11" s="57">
        <v>30</v>
      </c>
      <c r="I11" s="66" t="s">
        <v>47</v>
      </c>
      <c r="J11" s="67">
        <v>3.4298</v>
      </c>
      <c r="K11" s="68">
        <v>0.3</v>
      </c>
      <c r="L11" s="69">
        <v>3.26</v>
      </c>
      <c r="M11" s="69">
        <v>0.3</v>
      </c>
      <c r="N11" s="70">
        <v>0</v>
      </c>
      <c r="O11" s="71"/>
      <c r="P11" s="3"/>
      <c r="Q11" s="3"/>
      <c r="R11" s="3"/>
      <c r="S11" s="73" t="s">
        <v>49</v>
      </c>
    </row>
    <row r="12" ht="40" customHeight="1" spans="1:19">
      <c r="A12" s="3"/>
      <c r="B12" s="45" t="s">
        <v>46</v>
      </c>
      <c r="C12" s="53">
        <v>2271885</v>
      </c>
      <c r="D12" s="22" t="s">
        <v>43</v>
      </c>
      <c r="E12" s="54">
        <v>0.4</v>
      </c>
      <c r="F12" s="55">
        <v>44859</v>
      </c>
      <c r="G12" s="56">
        <v>3.29</v>
      </c>
      <c r="H12" s="57">
        <v>30</v>
      </c>
      <c r="I12" s="66" t="s">
        <v>47</v>
      </c>
      <c r="J12" s="67">
        <v>2.5141</v>
      </c>
      <c r="K12" s="68">
        <v>0.4</v>
      </c>
      <c r="L12" s="69">
        <v>1.82</v>
      </c>
      <c r="M12" s="69">
        <v>0.4</v>
      </c>
      <c r="N12" s="70">
        <v>0.00015</v>
      </c>
      <c r="O12" s="71"/>
      <c r="P12" s="3"/>
      <c r="Q12" s="3"/>
      <c r="R12" s="3"/>
      <c r="S12" s="73" t="s">
        <v>50</v>
      </c>
    </row>
    <row r="13" ht="40" customHeight="1" spans="1:19">
      <c r="A13" s="3"/>
      <c r="B13" s="45" t="s">
        <v>51</v>
      </c>
      <c r="C13" s="53">
        <v>2305178</v>
      </c>
      <c r="D13" s="22" t="s">
        <v>43</v>
      </c>
      <c r="E13" s="54">
        <v>0.8411</v>
      </c>
      <c r="F13" s="55">
        <v>44977</v>
      </c>
      <c r="G13" s="56">
        <v>3.19</v>
      </c>
      <c r="H13" s="57">
        <v>15</v>
      </c>
      <c r="I13" s="66" t="s">
        <v>44</v>
      </c>
      <c r="J13" s="67">
        <v>5.6185</v>
      </c>
      <c r="K13" s="68">
        <v>0.8411</v>
      </c>
      <c r="L13" s="69">
        <v>0.9895</v>
      </c>
      <c r="M13" s="69">
        <v>0.8411</v>
      </c>
      <c r="N13" s="70">
        <v>0</v>
      </c>
      <c r="O13" s="71"/>
      <c r="P13" s="3"/>
      <c r="Q13" s="3"/>
      <c r="R13" s="3"/>
      <c r="S13" s="73" t="s">
        <v>52</v>
      </c>
    </row>
    <row r="14" ht="27" customHeight="1" spans="2:11">
      <c r="B14" s="26" t="s">
        <v>53</v>
      </c>
      <c r="C14" s="26"/>
      <c r="D14" s="26"/>
      <c r="E14" s="26"/>
      <c r="F14" s="26"/>
      <c r="G14" s="26"/>
      <c r="H14" s="26"/>
      <c r="I14" s="26"/>
      <c r="J14" s="26"/>
      <c r="K14" s="26"/>
    </row>
  </sheetData>
  <mergeCells count="9">
    <mergeCell ref="B5:O5"/>
    <mergeCell ref="C7:H7"/>
    <mergeCell ref="J7:K7"/>
    <mergeCell ref="L7:M7"/>
    <mergeCell ref="B14:K14"/>
    <mergeCell ref="I7:I8"/>
    <mergeCell ref="N7:N8"/>
    <mergeCell ref="O7:O8"/>
    <mergeCell ref="S7:S8"/>
  </mergeCells>
  <pageMargins left="0.511805555555556" right="0.432638888888889" top="0.26875" bottom="0.26875" header="0" footer="0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opLeftCell="B4" workbookViewId="0">
      <selection activeCell="F27" sqref="F27"/>
    </sheetView>
  </sheetViews>
  <sheetFormatPr defaultColWidth="10" defaultRowHeight="13.5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25" customWidth="1"/>
    <col min="7" max="7" width="21.575" customWidth="1"/>
    <col min="8" max="8" width="9"/>
    <col min="9" max="9" width="9.76666666666667" customWidth="1"/>
    <col min="10" max="10" width="18.75" customWidth="1"/>
  </cols>
  <sheetData>
    <row r="1" ht="22.5" hidden="1" spans="1:3">
      <c r="A1" s="3">
        <v>0</v>
      </c>
      <c r="B1" s="3" t="s">
        <v>54</v>
      </c>
      <c r="C1" s="3" t="s">
        <v>55</v>
      </c>
    </row>
    <row r="2" hidden="1" spans="1:8">
      <c r="A2" s="3">
        <v>0</v>
      </c>
      <c r="B2" s="3" t="s">
        <v>2</v>
      </c>
      <c r="C2" s="3" t="s">
        <v>3</v>
      </c>
      <c r="D2" s="3" t="s">
        <v>4</v>
      </c>
      <c r="F2" s="3" t="s">
        <v>56</v>
      </c>
      <c r="G2" s="3" t="s">
        <v>57</v>
      </c>
      <c r="H2" s="3" t="s">
        <v>6</v>
      </c>
    </row>
    <row r="3" hidden="1" spans="1:8">
      <c r="A3" s="3">
        <v>0</v>
      </c>
      <c r="C3" s="3" t="s">
        <v>7</v>
      </c>
      <c r="D3" s="3" t="s">
        <v>58</v>
      </c>
      <c r="E3" s="3" t="s">
        <v>21</v>
      </c>
      <c r="F3" s="3" t="s">
        <v>59</v>
      </c>
      <c r="G3" s="3" t="s">
        <v>60</v>
      </c>
      <c r="H3" s="3" t="s">
        <v>61</v>
      </c>
    </row>
    <row r="4" ht="14.3" customHeight="1" spans="1:2">
      <c r="A4" s="3">
        <v>0</v>
      </c>
      <c r="B4" s="3" t="s">
        <v>62</v>
      </c>
    </row>
    <row r="5" ht="27.85" customHeight="1" spans="1:7">
      <c r="A5" s="3">
        <v>0</v>
      </c>
      <c r="B5" s="30" t="s">
        <v>63</v>
      </c>
      <c r="C5" s="30"/>
      <c r="D5" s="30"/>
      <c r="E5" s="30"/>
      <c r="F5" s="30"/>
      <c r="G5" s="30"/>
    </row>
    <row r="6" ht="14.3" customHeight="1" spans="1:7">
      <c r="A6" s="3">
        <v>0</v>
      </c>
      <c r="B6" t="s">
        <v>25</v>
      </c>
      <c r="G6" s="31" t="s">
        <v>26</v>
      </c>
    </row>
    <row r="7" ht="19.9" customHeight="1" spans="1:7">
      <c r="A7" s="3">
        <v>0</v>
      </c>
      <c r="B7" s="32" t="s">
        <v>64</v>
      </c>
      <c r="C7" s="33" t="s">
        <v>65</v>
      </c>
      <c r="D7" s="33"/>
      <c r="F7" s="34" t="s">
        <v>66</v>
      </c>
      <c r="G7" s="34"/>
    </row>
    <row r="8" ht="19.9" customHeight="1" spans="1:7">
      <c r="A8" s="3">
        <v>0</v>
      </c>
      <c r="B8" s="32"/>
      <c r="C8" s="35" t="s">
        <v>34</v>
      </c>
      <c r="D8" s="35" t="s">
        <v>67</v>
      </c>
      <c r="F8" s="35" t="s">
        <v>68</v>
      </c>
      <c r="G8" s="36" t="s">
        <v>67</v>
      </c>
    </row>
    <row r="9" ht="30" customHeight="1" spans="1:8">
      <c r="A9" s="3">
        <v>0</v>
      </c>
      <c r="B9" s="37" t="s">
        <v>69</v>
      </c>
      <c r="C9" s="38"/>
      <c r="D9" s="39">
        <f>SUBTOTAL(9,D10:D14)</f>
        <v>2.4828</v>
      </c>
      <c r="E9" s="3"/>
      <c r="F9" s="17"/>
      <c r="G9" s="39">
        <f>SUBTOTAL(9,G10:G14)</f>
        <v>2.4828</v>
      </c>
      <c r="H9" s="3"/>
    </row>
    <row r="10" ht="35" customHeight="1" spans="1:8">
      <c r="A10" s="3" t="s">
        <v>70</v>
      </c>
      <c r="B10" s="40">
        <v>1</v>
      </c>
      <c r="C10" s="41" t="s">
        <v>42</v>
      </c>
      <c r="D10" s="42">
        <v>0.6697</v>
      </c>
      <c r="E10" s="43"/>
      <c r="F10" s="44" t="s">
        <v>71</v>
      </c>
      <c r="G10" s="42">
        <v>0.6697</v>
      </c>
      <c r="H10" s="3"/>
    </row>
    <row r="11" ht="35" customHeight="1" spans="2:10">
      <c r="B11" s="40">
        <v>2</v>
      </c>
      <c r="C11" s="45" t="s">
        <v>46</v>
      </c>
      <c r="D11" s="46">
        <v>0.272</v>
      </c>
      <c r="E11" s="47"/>
      <c r="F11" s="44" t="s">
        <v>71</v>
      </c>
      <c r="G11" s="46">
        <v>0.272</v>
      </c>
      <c r="J11" s="49"/>
    </row>
    <row r="12" ht="35" customHeight="1" spans="2:7">
      <c r="B12" s="40">
        <v>3</v>
      </c>
      <c r="C12" s="45" t="s">
        <v>46</v>
      </c>
      <c r="D12" s="46">
        <v>0.3</v>
      </c>
      <c r="E12" s="47"/>
      <c r="F12" s="44" t="s">
        <v>71</v>
      </c>
      <c r="G12" s="46">
        <v>0.3</v>
      </c>
    </row>
    <row r="13" ht="35" customHeight="1" spans="2:7">
      <c r="B13" s="40">
        <v>4</v>
      </c>
      <c r="C13" s="45" t="s">
        <v>46</v>
      </c>
      <c r="D13" s="46">
        <v>0.4</v>
      </c>
      <c r="E13" s="47"/>
      <c r="F13" s="44" t="s">
        <v>71</v>
      </c>
      <c r="G13" s="46">
        <v>0.4</v>
      </c>
    </row>
    <row r="14" ht="35" customHeight="1" spans="2:7">
      <c r="B14" s="40">
        <v>5</v>
      </c>
      <c r="C14" s="45" t="s">
        <v>51</v>
      </c>
      <c r="D14" s="42">
        <v>0.8411</v>
      </c>
      <c r="E14" s="48"/>
      <c r="F14" s="44" t="s">
        <v>71</v>
      </c>
      <c r="G14" s="42">
        <v>0.8411</v>
      </c>
    </row>
  </sheetData>
  <mergeCells count="4">
    <mergeCell ref="B5:G5"/>
    <mergeCell ref="C7:D7"/>
    <mergeCell ref="F7:G7"/>
    <mergeCell ref="B7:B8"/>
  </mergeCells>
  <pageMargins left="0.75" right="0.747916666666667" top="0.2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opLeftCell="B1" workbookViewId="0">
      <selection activeCell="E16" sqref="E16"/>
    </sheetView>
  </sheetViews>
  <sheetFormatPr defaultColWidth="8.89166666666667" defaultRowHeight="13.5"/>
  <cols>
    <col min="1" max="1" width="8.89166666666667" hidden="1" customWidth="1"/>
    <col min="2" max="2" width="11.3333333333333" customWidth="1"/>
    <col min="3" max="3" width="38.375" customWidth="1"/>
    <col min="4" max="6" width="14.4416666666667" customWidth="1"/>
    <col min="7" max="7" width="57.375" customWidth="1"/>
    <col min="8" max="8" width="13.4416666666667" customWidth="1"/>
  </cols>
  <sheetData>
    <row r="1" s="1" customFormat="1" ht="11.25" spans="2:2">
      <c r="B1" s="3" t="s">
        <v>72</v>
      </c>
    </row>
    <row r="2" ht="22" customHeight="1" spans="2:10">
      <c r="B2" s="4" t="s">
        <v>73</v>
      </c>
      <c r="C2" s="4"/>
      <c r="D2" s="4"/>
      <c r="E2" s="4"/>
      <c r="F2" s="4"/>
      <c r="G2" s="4"/>
      <c r="H2" s="4"/>
      <c r="I2" s="27"/>
      <c r="J2" s="27"/>
    </row>
    <row r="3" customFormat="1" ht="10" customHeight="1" spans="2:10">
      <c r="B3" s="4"/>
      <c r="C3" s="4"/>
      <c r="D3" s="4"/>
      <c r="E3" s="4"/>
      <c r="F3" s="4"/>
      <c r="G3" s="4"/>
      <c r="H3" s="4"/>
      <c r="I3" s="27"/>
      <c r="J3" s="27"/>
    </row>
    <row r="4" customFormat="1" ht="14.3" customHeight="1" spans="2:8">
      <c r="B4" s="5" t="s">
        <v>25</v>
      </c>
      <c r="C4" s="5"/>
      <c r="D4" s="5"/>
      <c r="E4" s="5"/>
      <c r="F4" s="5"/>
      <c r="G4" s="5"/>
      <c r="H4" s="6" t="s">
        <v>26</v>
      </c>
    </row>
    <row r="5" s="2" customFormat="1" ht="25" customHeight="1" spans="1:10">
      <c r="A5" s="7"/>
      <c r="B5" s="8" t="s">
        <v>64</v>
      </c>
      <c r="C5" s="9" t="s">
        <v>33</v>
      </c>
      <c r="D5" s="10" t="s">
        <v>74</v>
      </c>
      <c r="E5" s="10" t="s">
        <v>36</v>
      </c>
      <c r="F5" s="10" t="s">
        <v>75</v>
      </c>
      <c r="G5" s="11" t="s">
        <v>76</v>
      </c>
      <c r="H5" s="12" t="s">
        <v>32</v>
      </c>
      <c r="I5" s="28"/>
      <c r="J5" s="29"/>
    </row>
    <row r="6" ht="28" customHeight="1" spans="1:9">
      <c r="A6" s="13"/>
      <c r="B6" s="14" t="s">
        <v>69</v>
      </c>
      <c r="C6" s="15"/>
      <c r="D6" s="16">
        <f>SUBTOTAL(9,D7:D11)</f>
        <v>14.3918</v>
      </c>
      <c r="E6" s="17"/>
      <c r="F6" s="16">
        <f>SUBTOTAL(9,F7:F11)</f>
        <v>2.4828</v>
      </c>
      <c r="G6" s="15"/>
      <c r="H6" s="18"/>
      <c r="I6" s="13"/>
    </row>
    <row r="7" ht="45" customHeight="1" spans="1:9">
      <c r="A7" s="13"/>
      <c r="B7" s="19">
        <v>1</v>
      </c>
      <c r="C7" s="20" t="s">
        <v>45</v>
      </c>
      <c r="D7" s="21">
        <v>1.4663</v>
      </c>
      <c r="E7" s="22" t="s">
        <v>43</v>
      </c>
      <c r="F7" s="21">
        <v>0.6697</v>
      </c>
      <c r="G7" s="23" t="s">
        <v>77</v>
      </c>
      <c r="H7" s="24"/>
      <c r="I7" s="13"/>
    </row>
    <row r="8" ht="45" customHeight="1" spans="1:9">
      <c r="A8" s="13"/>
      <c r="B8" s="19">
        <v>2</v>
      </c>
      <c r="C8" s="20" t="s">
        <v>48</v>
      </c>
      <c r="D8" s="21">
        <v>1.3631</v>
      </c>
      <c r="E8" s="22" t="s">
        <v>43</v>
      </c>
      <c r="F8" s="21">
        <v>0.272</v>
      </c>
      <c r="G8" s="25" t="s">
        <v>78</v>
      </c>
      <c r="H8" s="24"/>
      <c r="I8" s="13"/>
    </row>
    <row r="9" ht="45" customHeight="1" spans="1:9">
      <c r="A9" s="13"/>
      <c r="B9" s="19">
        <v>3</v>
      </c>
      <c r="C9" s="20" t="s">
        <v>49</v>
      </c>
      <c r="D9" s="21">
        <v>3.4298</v>
      </c>
      <c r="E9" s="22" t="s">
        <v>43</v>
      </c>
      <c r="F9" s="21">
        <v>0.3</v>
      </c>
      <c r="G9" s="25" t="s">
        <v>79</v>
      </c>
      <c r="H9" s="24"/>
      <c r="I9" s="13"/>
    </row>
    <row r="10" ht="45" customHeight="1" spans="1:9">
      <c r="A10" s="13"/>
      <c r="B10" s="19">
        <v>4</v>
      </c>
      <c r="C10" s="20" t="s">
        <v>50</v>
      </c>
      <c r="D10" s="21">
        <v>2.5141</v>
      </c>
      <c r="E10" s="22" t="s">
        <v>43</v>
      </c>
      <c r="F10" s="21">
        <v>0.4</v>
      </c>
      <c r="G10" s="25" t="s">
        <v>80</v>
      </c>
      <c r="H10" s="24"/>
      <c r="I10" s="13"/>
    </row>
    <row r="11" ht="45" customHeight="1" spans="1:9">
      <c r="A11" s="13"/>
      <c r="B11" s="19">
        <v>5</v>
      </c>
      <c r="C11" s="20" t="s">
        <v>52</v>
      </c>
      <c r="D11" s="21">
        <v>5.6185</v>
      </c>
      <c r="E11" s="22" t="s">
        <v>43</v>
      </c>
      <c r="F11" s="21">
        <v>0.8411</v>
      </c>
      <c r="G11" s="23" t="s">
        <v>81</v>
      </c>
      <c r="H11" s="24"/>
      <c r="I11" s="13"/>
    </row>
    <row r="12" ht="25" customHeight="1" spans="2:8">
      <c r="B12" s="26" t="s">
        <v>82</v>
      </c>
      <c r="C12" s="26"/>
      <c r="D12" s="26"/>
      <c r="E12" s="26"/>
      <c r="F12" s="3"/>
      <c r="G12" s="26"/>
      <c r="H12" s="3"/>
    </row>
  </sheetData>
  <mergeCells count="2">
    <mergeCell ref="B2:H2"/>
    <mergeCell ref="B12:H12"/>
  </mergeCells>
  <pageMargins left="0.751388888888889" right="0.747916666666667" top="0.275" bottom="1" header="0.196527777777778" footer="0.511805555555556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附件1-2 新增地方政府专项债券情况表</vt:lpstr>
      <vt:lpstr>附件1-4 新增地方政府专项债券资金收支情况表</vt:lpstr>
      <vt:lpstr>附件1-5新增地方政府债券存续期公开情况表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2020-06-16T01:31:00Z</dcterms:created>
  <dcterms:modified xsi:type="dcterms:W3CDTF">2024-06-21T07:24:15Z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6886D93D89F04AED91C3012B79A33190_12</vt:lpwstr>
  </property>
  <property fmtid="{D5CDD505-2E9C-101B-9397-08002B2CF9AE}" pid="4" name="KSOReadingLayout">
    <vt:bool>true</vt:bool>
  </property>
</Properties>
</file>