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最终成绩排名" sheetId="12" r:id="rId1"/>
  </sheets>
  <definedNames>
    <definedName name="_xlnm._FilterDatabase" localSheetId="0" hidden="1">最终成绩排名!$M$1:$M$91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<sst xmlns="http://schemas.openxmlformats.org/spreadsheetml/2006/main" count="459" uniqueCount="106">
  <si>
    <t>云岩大队2024招录专职消防员考核成绩总表</t>
  </si>
  <si>
    <t>序号</t>
  </si>
  <si>
    <t>姓名</t>
  </si>
  <si>
    <t>性别</t>
  </si>
  <si>
    <t>报考单位</t>
  </si>
  <si>
    <t>体能考核成绩</t>
  </si>
  <si>
    <t>折扣分数</t>
  </si>
  <si>
    <t>岗位适应性测试分数</t>
  </si>
  <si>
    <t>面试成绩</t>
  </si>
  <si>
    <t>总成绩</t>
  </si>
  <si>
    <t>心理测试(合格、不合格）</t>
  </si>
  <si>
    <t>报考岗位</t>
  </si>
  <si>
    <t>覃国冬</t>
  </si>
  <si>
    <t>男</t>
  </si>
  <si>
    <t>云岩区消防救援大队</t>
  </si>
  <si>
    <t>合格</t>
  </si>
  <si>
    <t>战斗员</t>
  </si>
  <si>
    <t>施启垒</t>
  </si>
  <si>
    <t>简奕多</t>
  </si>
  <si>
    <t>覃卫</t>
  </si>
  <si>
    <t>通信员</t>
  </si>
  <si>
    <t>杨诚睿</t>
  </si>
  <si>
    <t>罗黔粤</t>
  </si>
  <si>
    <t>卢陟黔</t>
  </si>
  <si>
    <t>王海</t>
  </si>
  <si>
    <t>赵磊</t>
  </si>
  <si>
    <t>杨鹏</t>
  </si>
  <si>
    <t>武孔洪</t>
  </si>
  <si>
    <t>张涛</t>
  </si>
  <si>
    <t>周鹏</t>
  </si>
  <si>
    <t>晏松</t>
  </si>
  <si>
    <t>吴小彪</t>
  </si>
  <si>
    <t>张兴威</t>
  </si>
  <si>
    <t>邵德贤</t>
  </si>
  <si>
    <t>游贤松</t>
  </si>
  <si>
    <t>罗钧</t>
  </si>
  <si>
    <t>王炼</t>
  </si>
  <si>
    <t>周旭</t>
  </si>
  <si>
    <t>朱万雄</t>
  </si>
  <si>
    <t>陈闯闯</t>
  </si>
  <si>
    <t>陈昌星</t>
  </si>
  <si>
    <t>黄钦</t>
  </si>
  <si>
    <t>樊虎</t>
  </si>
  <si>
    <t>孙荣渺</t>
  </si>
  <si>
    <t>杨洪财</t>
  </si>
  <si>
    <t>陈宗云</t>
  </si>
  <si>
    <t>冷聪聪</t>
  </si>
  <si>
    <t>王子骏</t>
  </si>
  <si>
    <t>罗亚松</t>
  </si>
  <si>
    <t>张立</t>
  </si>
  <si>
    <t>简银君</t>
  </si>
  <si>
    <t>徐海峰</t>
  </si>
  <si>
    <t>冉茂江</t>
  </si>
  <si>
    <t>黄杭</t>
  </si>
  <si>
    <t>杨粤铭</t>
  </si>
  <si>
    <t>吴庆湖</t>
  </si>
  <si>
    <t>向俊阳</t>
  </si>
  <si>
    <t>龙浩伟</t>
  </si>
  <si>
    <t>颜修瑶</t>
  </si>
  <si>
    <t>王镇</t>
  </si>
  <si>
    <t>曾鸿飞</t>
  </si>
  <si>
    <t>蒋继元</t>
  </si>
  <si>
    <t>周春友</t>
  </si>
  <si>
    <t>周金裕</t>
  </si>
  <si>
    <t>张露涛</t>
  </si>
  <si>
    <t>朱博</t>
  </si>
  <si>
    <t>高裕航</t>
  </si>
  <si>
    <t>莫明超</t>
  </si>
  <si>
    <t>李雪锋</t>
  </si>
  <si>
    <t>田逍</t>
  </si>
  <si>
    <t>曾强胜</t>
  </si>
  <si>
    <t>李猛</t>
  </si>
  <si>
    <t>顾辉</t>
  </si>
  <si>
    <t>龙国钱</t>
  </si>
  <si>
    <t>胡江星</t>
  </si>
  <si>
    <t>陈运勇</t>
  </si>
  <si>
    <t>干生全</t>
  </si>
  <si>
    <t>贺实龙</t>
  </si>
  <si>
    <t>邓强刚</t>
  </si>
  <si>
    <t>杨家新</t>
  </si>
  <si>
    <t>张忠品</t>
  </si>
  <si>
    <t>陈绿林</t>
  </si>
  <si>
    <t>蔡周勇</t>
  </si>
  <si>
    <t>周金飞</t>
  </si>
  <si>
    <t>陈恒阳</t>
  </si>
  <si>
    <t>王永浪</t>
  </si>
  <si>
    <t>徐浩</t>
  </si>
  <si>
    <t>杨智</t>
  </si>
  <si>
    <t>罗洪旺</t>
  </si>
  <si>
    <t>程英会</t>
  </si>
  <si>
    <t>李明城</t>
  </si>
  <si>
    <t>杨景钞</t>
  </si>
  <si>
    <t>刘鹏</t>
  </si>
  <si>
    <t>陈柱枫</t>
  </si>
  <si>
    <t>谭崇钱</t>
  </si>
  <si>
    <t>符兵</t>
  </si>
  <si>
    <t>张靖威</t>
  </si>
  <si>
    <t>常健</t>
  </si>
  <si>
    <t>欧明</t>
  </si>
  <si>
    <t>石玉文</t>
  </si>
  <si>
    <t>邓天程</t>
  </si>
  <si>
    <t>余洪昌</t>
  </si>
  <si>
    <t>牟泽兴</t>
  </si>
  <si>
    <t>杨宇龙</t>
  </si>
  <si>
    <t>孙青松</t>
  </si>
  <si>
    <t>周吉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</si>
</sst>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26"/>
      <color theme="1"/>
      <name val="方正小标宋_GBK"/>
      <charset val="134"/>
    </font>
    <font>
      <sz val="24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6"/>
      <name val="方正黑体_GBK"/>
      <charset val="134"/>
    </font>
    <font>
      <b/>
      <sz val="10"/>
      <color rgb="FF000000"/>
      <name val="宋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zoomScale="130" zoomScaleNormal="130" workbookViewId="0">
      <pane ySplit="2" topLeftCell="A18" activePane="bottomLeft" state="frozen"/>
      <selection/>
      <selection pane="bottomLeft" activeCell="O7" sqref="O7"/>
    </sheetView>
  </sheetViews>
  <sheetFormatPr defaultColWidth="9" defaultRowHeight="16.5"/>
  <cols>
    <col min="1" max="1" width="6.25" customWidth="1"/>
    <col min="2" max="2" width="9" style="2"/>
    <col min="3" max="3" width="9.95" style="4"/>
    <col min="4" max="4" width="15.1416666666667" style="4" customWidth="1"/>
    <col min="5" max="11" width="11" customWidth="1"/>
    <col min="12" max="12" width="14.2333333333333" style="5" customWidth="1"/>
    <col min="13" max="13" width="16" style="6" customWidth="1"/>
  </cols>
  <sheetData>
    <row r="1" ht="45" customHeight="1" spans="1:13">
      <c r="A1" s="7" t="s">
        <v>0</v>
      </c>
      <c r="B1" s="7"/>
      <c r="C1" s="8"/>
      <c r="D1" s="8"/>
      <c r="E1" s="7"/>
      <c r="F1" s="7"/>
      <c r="G1" s="7"/>
      <c r="H1" s="7"/>
      <c r="I1" s="7"/>
      <c r="J1" s="7"/>
      <c r="K1" s="7"/>
      <c r="L1" s="18"/>
      <c r="M1" s="7"/>
    </row>
    <row r="2" s="1" customFormat="1" ht="24" spans="1:13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6</v>
      </c>
      <c r="I2" s="9" t="s">
        <v>8</v>
      </c>
      <c r="J2" s="12" t="s">
        <v>6</v>
      </c>
      <c r="K2" s="9" t="s">
        <v>9</v>
      </c>
      <c r="L2" s="19" t="s">
        <v>10</v>
      </c>
      <c r="M2" s="20" t="s">
        <v>11</v>
      </c>
    </row>
    <row r="3" ht="25" customHeight="1" spans="1:13">
      <c r="A3" s="13">
        <v>1</v>
      </c>
      <c r="B3" s="14" t="s">
        <v>12</v>
      </c>
      <c r="C3" s="14" t="s">
        <v>13</v>
      </c>
      <c r="D3" s="14" t="s">
        <v>14</v>
      </c>
      <c r="E3" s="15">
        <v>100</v>
      </c>
      <c r="F3" s="15">
        <f t="shared" ref="F3:F66" si="0">SUM(E3*0.4)</f>
        <v>40</v>
      </c>
      <c r="G3" s="15">
        <v>100</v>
      </c>
      <c r="H3" s="15">
        <f t="shared" ref="H3:H66" si="1">SUM(G3*0.3)</f>
        <v>30</v>
      </c>
      <c r="I3" s="21">
        <v>87.8</v>
      </c>
      <c r="J3" s="21">
        <f t="shared" ref="J3:J66" si="2">SUM(I3*0.3)</f>
        <v>26.34</v>
      </c>
      <c r="K3" s="22">
        <f t="shared" ref="K3:K66" si="3">SUM(F3+H3+J3)</f>
        <v>96.34</v>
      </c>
      <c r="L3" s="23" t="s">
        <v>15</v>
      </c>
      <c r="M3" s="13" t="s">
        <v>16</v>
      </c>
    </row>
    <row r="4" ht="25" customHeight="1" spans="1:13">
      <c r="A4" s="13">
        <v>2</v>
      </c>
      <c r="B4" s="14" t="s">
        <v>17</v>
      </c>
      <c r="C4" s="14" t="s">
        <v>13</v>
      </c>
      <c r="D4" s="14" t="s">
        <v>14</v>
      </c>
      <c r="E4" s="15">
        <v>98</v>
      </c>
      <c r="F4" s="15">
        <f t="shared" si="0"/>
        <v>39.2</v>
      </c>
      <c r="G4" s="15">
        <v>100</v>
      </c>
      <c r="H4" s="15">
        <f t="shared" si="1"/>
        <v>30</v>
      </c>
      <c r="I4" s="21">
        <v>89.4</v>
      </c>
      <c r="J4" s="21">
        <f t="shared" si="2"/>
        <v>26.82</v>
      </c>
      <c r="K4" s="22">
        <f t="shared" si="3"/>
        <v>96.02</v>
      </c>
      <c r="L4" s="23" t="s">
        <v>15</v>
      </c>
      <c r="M4" s="13" t="s">
        <v>16</v>
      </c>
    </row>
    <row r="5" ht="25" customHeight="1" spans="1:13">
      <c r="A5" s="13">
        <v>3</v>
      </c>
      <c r="B5" s="14" t="s">
        <v>18</v>
      </c>
      <c r="C5" s="14" t="s">
        <v>13</v>
      </c>
      <c r="D5" s="14" t="s">
        <v>14</v>
      </c>
      <c r="E5" s="15">
        <v>98</v>
      </c>
      <c r="F5" s="15">
        <f t="shared" si="0"/>
        <v>39.2</v>
      </c>
      <c r="G5" s="15">
        <v>100</v>
      </c>
      <c r="H5" s="15">
        <f t="shared" si="1"/>
        <v>30</v>
      </c>
      <c r="I5" s="21">
        <v>89</v>
      </c>
      <c r="J5" s="21">
        <f t="shared" si="2"/>
        <v>26.7</v>
      </c>
      <c r="K5" s="22">
        <f t="shared" si="3"/>
        <v>95.9</v>
      </c>
      <c r="L5" s="23" t="s">
        <v>15</v>
      </c>
      <c r="M5" s="13" t="s">
        <v>16</v>
      </c>
    </row>
    <row r="6" ht="25" customHeight="1" spans="1:13">
      <c r="A6" s="13">
        <v>4</v>
      </c>
      <c r="B6" s="14" t="s">
        <v>19</v>
      </c>
      <c r="C6" s="14" t="s">
        <v>13</v>
      </c>
      <c r="D6" s="14" t="s">
        <v>14</v>
      </c>
      <c r="E6" s="15">
        <v>98</v>
      </c>
      <c r="F6" s="15">
        <f t="shared" si="0"/>
        <v>39.2</v>
      </c>
      <c r="G6" s="15">
        <v>100</v>
      </c>
      <c r="H6" s="15">
        <f t="shared" si="1"/>
        <v>30</v>
      </c>
      <c r="I6" s="21">
        <v>86.6</v>
      </c>
      <c r="J6" s="21">
        <f t="shared" si="2"/>
        <v>25.98</v>
      </c>
      <c r="K6" s="22">
        <f t="shared" si="3"/>
        <v>95.18</v>
      </c>
      <c r="L6" s="23" t="s">
        <v>15</v>
      </c>
      <c r="M6" s="13" t="s">
        <v>20</v>
      </c>
    </row>
    <row r="7" ht="25" customHeight="1" spans="1:13">
      <c r="A7" s="13">
        <v>5</v>
      </c>
      <c r="B7" s="14" t="s">
        <v>21</v>
      </c>
      <c r="C7" s="14" t="s">
        <v>13</v>
      </c>
      <c r="D7" s="14" t="s">
        <v>14</v>
      </c>
      <c r="E7" s="15">
        <v>90</v>
      </c>
      <c r="F7" s="15">
        <f t="shared" si="0"/>
        <v>36</v>
      </c>
      <c r="G7" s="15">
        <v>100</v>
      </c>
      <c r="H7" s="15">
        <f t="shared" si="1"/>
        <v>30</v>
      </c>
      <c r="I7" s="21">
        <v>90.2</v>
      </c>
      <c r="J7" s="21">
        <f t="shared" si="2"/>
        <v>27.06</v>
      </c>
      <c r="K7" s="22">
        <f t="shared" si="3"/>
        <v>93.06</v>
      </c>
      <c r="L7" s="23" t="s">
        <v>15</v>
      </c>
      <c r="M7" s="13" t="s">
        <v>20</v>
      </c>
    </row>
    <row r="8" ht="25" customHeight="1" spans="1:13">
      <c r="A8" s="13">
        <v>6</v>
      </c>
      <c r="B8" s="14" t="s">
        <v>22</v>
      </c>
      <c r="C8" s="14" t="s">
        <v>13</v>
      </c>
      <c r="D8" s="14" t="s">
        <v>14</v>
      </c>
      <c r="E8" s="15">
        <v>90</v>
      </c>
      <c r="F8" s="15">
        <f t="shared" si="0"/>
        <v>36</v>
      </c>
      <c r="G8" s="15">
        <v>100</v>
      </c>
      <c r="H8" s="15">
        <f t="shared" si="1"/>
        <v>30</v>
      </c>
      <c r="I8" s="21">
        <v>88.4</v>
      </c>
      <c r="J8" s="21">
        <f t="shared" si="2"/>
        <v>26.52</v>
      </c>
      <c r="K8" s="22">
        <f t="shared" si="3"/>
        <v>92.52</v>
      </c>
      <c r="L8" s="23" t="s">
        <v>15</v>
      </c>
      <c r="M8" s="13" t="s">
        <v>20</v>
      </c>
    </row>
    <row r="9" ht="25" customHeight="1" spans="1:13">
      <c r="A9" s="13">
        <v>7</v>
      </c>
      <c r="B9" s="16" t="s">
        <v>23</v>
      </c>
      <c r="C9" s="14" t="s">
        <v>13</v>
      </c>
      <c r="D9" s="14" t="s">
        <v>14</v>
      </c>
      <c r="E9" s="15">
        <v>94</v>
      </c>
      <c r="F9" s="15">
        <f t="shared" si="0"/>
        <v>37.6</v>
      </c>
      <c r="G9" s="15">
        <v>100</v>
      </c>
      <c r="H9" s="15">
        <f t="shared" si="1"/>
        <v>30</v>
      </c>
      <c r="I9" s="21">
        <v>83</v>
      </c>
      <c r="J9" s="21">
        <f t="shared" si="2"/>
        <v>24.9</v>
      </c>
      <c r="K9" s="22">
        <f t="shared" si="3"/>
        <v>92.5</v>
      </c>
      <c r="L9" s="23" t="s">
        <v>15</v>
      </c>
      <c r="M9" s="13" t="s">
        <v>20</v>
      </c>
    </row>
    <row r="10" ht="25" customHeight="1" spans="1:13">
      <c r="A10" s="13">
        <v>8</v>
      </c>
      <c r="B10" s="14" t="s">
        <v>24</v>
      </c>
      <c r="C10" s="14" t="s">
        <v>13</v>
      </c>
      <c r="D10" s="14" t="s">
        <v>14</v>
      </c>
      <c r="E10" s="15">
        <v>92</v>
      </c>
      <c r="F10" s="15">
        <f t="shared" si="0"/>
        <v>36.8</v>
      </c>
      <c r="G10" s="15">
        <v>100</v>
      </c>
      <c r="H10" s="15">
        <f t="shared" si="1"/>
        <v>30</v>
      </c>
      <c r="I10" s="21">
        <v>85.6</v>
      </c>
      <c r="J10" s="21">
        <f t="shared" si="2"/>
        <v>25.68</v>
      </c>
      <c r="K10" s="22">
        <f t="shared" si="3"/>
        <v>92.48</v>
      </c>
      <c r="L10" s="23" t="s">
        <v>15</v>
      </c>
      <c r="M10" s="13" t="s">
        <v>16</v>
      </c>
    </row>
    <row r="11" ht="25" customHeight="1" spans="1:13">
      <c r="A11" s="13">
        <v>9</v>
      </c>
      <c r="B11" s="14" t="s">
        <v>25</v>
      </c>
      <c r="C11" s="14" t="s">
        <v>13</v>
      </c>
      <c r="D11" s="14" t="s">
        <v>14</v>
      </c>
      <c r="E11" s="15">
        <v>94</v>
      </c>
      <c r="F11" s="15">
        <f t="shared" si="0"/>
        <v>37.6</v>
      </c>
      <c r="G11" s="15">
        <v>100</v>
      </c>
      <c r="H11" s="15">
        <f t="shared" si="1"/>
        <v>30</v>
      </c>
      <c r="I11" s="21">
        <v>82.2</v>
      </c>
      <c r="J11" s="21">
        <f t="shared" si="2"/>
        <v>24.66</v>
      </c>
      <c r="K11" s="22">
        <f t="shared" si="3"/>
        <v>92.26</v>
      </c>
      <c r="L11" s="23" t="s">
        <v>15</v>
      </c>
      <c r="M11" s="13" t="s">
        <v>16</v>
      </c>
    </row>
    <row r="12" ht="25" customHeight="1" spans="1:13">
      <c r="A12" s="13">
        <v>10</v>
      </c>
      <c r="B12" s="14" t="s">
        <v>26</v>
      </c>
      <c r="C12" s="14" t="s">
        <v>13</v>
      </c>
      <c r="D12" s="14" t="s">
        <v>14</v>
      </c>
      <c r="E12" s="15">
        <v>94</v>
      </c>
      <c r="F12" s="15">
        <f t="shared" si="0"/>
        <v>37.6</v>
      </c>
      <c r="G12" s="15">
        <v>100</v>
      </c>
      <c r="H12" s="15">
        <f t="shared" si="1"/>
        <v>30</v>
      </c>
      <c r="I12" s="21">
        <v>81.6</v>
      </c>
      <c r="J12" s="21">
        <f t="shared" si="2"/>
        <v>24.48</v>
      </c>
      <c r="K12" s="22">
        <f t="shared" si="3"/>
        <v>92.08</v>
      </c>
      <c r="L12" s="23" t="s">
        <v>15</v>
      </c>
      <c r="M12" s="13" t="s">
        <v>16</v>
      </c>
    </row>
    <row r="13" ht="25" customHeight="1" spans="1:13">
      <c r="A13" s="13">
        <v>11</v>
      </c>
      <c r="B13" s="14" t="s">
        <v>27</v>
      </c>
      <c r="C13" s="14" t="s">
        <v>13</v>
      </c>
      <c r="D13" s="14" t="s">
        <v>14</v>
      </c>
      <c r="E13" s="15">
        <v>90</v>
      </c>
      <c r="F13" s="15">
        <f t="shared" si="0"/>
        <v>36</v>
      </c>
      <c r="G13" s="15">
        <v>100</v>
      </c>
      <c r="H13" s="15">
        <f t="shared" si="1"/>
        <v>30</v>
      </c>
      <c r="I13" s="21">
        <v>86.2</v>
      </c>
      <c r="J13" s="21">
        <f t="shared" si="2"/>
        <v>25.86</v>
      </c>
      <c r="K13" s="22">
        <f t="shared" si="3"/>
        <v>91.86</v>
      </c>
      <c r="L13" s="23" t="s">
        <v>15</v>
      </c>
      <c r="M13" s="13" t="s">
        <v>16</v>
      </c>
    </row>
    <row r="14" ht="25" customHeight="1" spans="1:13">
      <c r="A14" s="13">
        <v>12</v>
      </c>
      <c r="B14" s="14" t="s">
        <v>28</v>
      </c>
      <c r="C14" s="14" t="s">
        <v>13</v>
      </c>
      <c r="D14" s="14" t="s">
        <v>14</v>
      </c>
      <c r="E14" s="15">
        <v>96</v>
      </c>
      <c r="F14" s="15">
        <f t="shared" si="0"/>
        <v>38.4</v>
      </c>
      <c r="G14" s="15">
        <v>100</v>
      </c>
      <c r="H14" s="15">
        <f t="shared" si="1"/>
        <v>30</v>
      </c>
      <c r="I14" s="21">
        <v>77.6</v>
      </c>
      <c r="J14" s="21">
        <f t="shared" si="2"/>
        <v>23.28</v>
      </c>
      <c r="K14" s="22">
        <f t="shared" si="3"/>
        <v>91.68</v>
      </c>
      <c r="L14" s="23" t="s">
        <v>15</v>
      </c>
      <c r="M14" s="13" t="s">
        <v>20</v>
      </c>
    </row>
    <row r="15" ht="25" customHeight="1" spans="1:13">
      <c r="A15" s="13">
        <v>13</v>
      </c>
      <c r="B15" s="14" t="s">
        <v>29</v>
      </c>
      <c r="C15" s="14" t="s">
        <v>13</v>
      </c>
      <c r="D15" s="14" t="s">
        <v>14</v>
      </c>
      <c r="E15" s="15">
        <v>88</v>
      </c>
      <c r="F15" s="15">
        <f t="shared" si="0"/>
        <v>35.2</v>
      </c>
      <c r="G15" s="15">
        <v>100</v>
      </c>
      <c r="H15" s="15">
        <f t="shared" si="1"/>
        <v>30</v>
      </c>
      <c r="I15" s="21">
        <v>87.4</v>
      </c>
      <c r="J15" s="21">
        <f t="shared" si="2"/>
        <v>26.22</v>
      </c>
      <c r="K15" s="22">
        <f t="shared" si="3"/>
        <v>91.42</v>
      </c>
      <c r="L15" s="23" t="s">
        <v>15</v>
      </c>
      <c r="M15" s="13" t="s">
        <v>16</v>
      </c>
    </row>
    <row r="16" ht="25" customHeight="1" spans="1:13">
      <c r="A16" s="13">
        <v>14</v>
      </c>
      <c r="B16" s="14" t="s">
        <v>30</v>
      </c>
      <c r="C16" s="14" t="s">
        <v>13</v>
      </c>
      <c r="D16" s="14" t="s">
        <v>14</v>
      </c>
      <c r="E16" s="15">
        <v>90</v>
      </c>
      <c r="F16" s="15">
        <f t="shared" si="0"/>
        <v>36</v>
      </c>
      <c r="G16" s="15">
        <v>100</v>
      </c>
      <c r="H16" s="15">
        <f t="shared" si="1"/>
        <v>30</v>
      </c>
      <c r="I16" s="21">
        <v>79.4</v>
      </c>
      <c r="J16" s="21">
        <f t="shared" si="2"/>
        <v>23.82</v>
      </c>
      <c r="K16" s="22">
        <f t="shared" si="3"/>
        <v>89.82</v>
      </c>
      <c r="L16" s="23" t="s">
        <v>15</v>
      </c>
      <c r="M16" s="13" t="s">
        <v>16</v>
      </c>
    </row>
    <row r="17" ht="25" customHeight="1" spans="1:13">
      <c r="A17" s="13">
        <v>15</v>
      </c>
      <c r="B17" s="14" t="s">
        <v>31</v>
      </c>
      <c r="C17" s="14" t="s">
        <v>13</v>
      </c>
      <c r="D17" s="14" t="s">
        <v>14</v>
      </c>
      <c r="E17" s="15">
        <v>88</v>
      </c>
      <c r="F17" s="15">
        <f t="shared" si="0"/>
        <v>35.2</v>
      </c>
      <c r="G17" s="15">
        <v>100</v>
      </c>
      <c r="H17" s="15">
        <f t="shared" si="1"/>
        <v>30</v>
      </c>
      <c r="I17" s="21">
        <v>81.6</v>
      </c>
      <c r="J17" s="21">
        <f t="shared" si="2"/>
        <v>24.48</v>
      </c>
      <c r="K17" s="22">
        <f t="shared" si="3"/>
        <v>89.68</v>
      </c>
      <c r="L17" s="23" t="s">
        <v>15</v>
      </c>
      <c r="M17" s="13" t="s">
        <v>16</v>
      </c>
    </row>
    <row r="18" ht="25" customHeight="1" spans="1:13">
      <c r="A18" s="13">
        <v>16</v>
      </c>
      <c r="B18" s="14" t="s">
        <v>32</v>
      </c>
      <c r="C18" s="14" t="s">
        <v>13</v>
      </c>
      <c r="D18" s="14" t="s">
        <v>14</v>
      </c>
      <c r="E18" s="15">
        <v>88</v>
      </c>
      <c r="F18" s="15">
        <f t="shared" si="0"/>
        <v>35.2</v>
      </c>
      <c r="G18" s="15">
        <v>100</v>
      </c>
      <c r="H18" s="15">
        <f t="shared" si="1"/>
        <v>30</v>
      </c>
      <c r="I18" s="21">
        <v>80.2</v>
      </c>
      <c r="J18" s="21">
        <f t="shared" si="2"/>
        <v>24.06</v>
      </c>
      <c r="K18" s="22">
        <f t="shared" si="3"/>
        <v>89.26</v>
      </c>
      <c r="L18" s="23" t="s">
        <v>15</v>
      </c>
      <c r="M18" s="13" t="s">
        <v>16</v>
      </c>
    </row>
    <row r="19" ht="25" customHeight="1" spans="1:13">
      <c r="A19" s="13">
        <v>17</v>
      </c>
      <c r="B19" s="14" t="s">
        <v>33</v>
      </c>
      <c r="C19" s="14" t="s">
        <v>13</v>
      </c>
      <c r="D19" s="14" t="s">
        <v>14</v>
      </c>
      <c r="E19" s="15">
        <v>82</v>
      </c>
      <c r="F19" s="15">
        <f t="shared" si="0"/>
        <v>32.8</v>
      </c>
      <c r="G19" s="15">
        <v>100</v>
      </c>
      <c r="H19" s="15">
        <f t="shared" si="1"/>
        <v>30</v>
      </c>
      <c r="I19" s="21">
        <v>88.2</v>
      </c>
      <c r="J19" s="21">
        <f t="shared" si="2"/>
        <v>26.46</v>
      </c>
      <c r="K19" s="22">
        <f t="shared" si="3"/>
        <v>89.26</v>
      </c>
      <c r="L19" s="23" t="s">
        <v>15</v>
      </c>
      <c r="M19" s="13" t="s">
        <v>20</v>
      </c>
    </row>
    <row r="20" ht="25" customHeight="1" spans="1:13">
      <c r="A20" s="13">
        <v>18</v>
      </c>
      <c r="B20" s="14" t="s">
        <v>34</v>
      </c>
      <c r="C20" s="14" t="s">
        <v>13</v>
      </c>
      <c r="D20" s="14" t="s">
        <v>14</v>
      </c>
      <c r="E20" s="15">
        <v>86</v>
      </c>
      <c r="F20" s="15">
        <f t="shared" si="0"/>
        <v>34.4</v>
      </c>
      <c r="G20" s="15">
        <v>100</v>
      </c>
      <c r="H20" s="15">
        <f t="shared" si="1"/>
        <v>30</v>
      </c>
      <c r="I20" s="21">
        <v>82.6</v>
      </c>
      <c r="J20" s="21">
        <f t="shared" si="2"/>
        <v>24.78</v>
      </c>
      <c r="K20" s="22">
        <f t="shared" si="3"/>
        <v>89.18</v>
      </c>
      <c r="L20" s="23" t="s">
        <v>15</v>
      </c>
      <c r="M20" s="13" t="s">
        <v>16</v>
      </c>
    </row>
    <row r="21" ht="25" customHeight="1" spans="1:13">
      <c r="A21" s="13">
        <v>19</v>
      </c>
      <c r="B21" s="14" t="s">
        <v>35</v>
      </c>
      <c r="C21" s="14" t="s">
        <v>13</v>
      </c>
      <c r="D21" s="14" t="s">
        <v>14</v>
      </c>
      <c r="E21" s="15">
        <v>86</v>
      </c>
      <c r="F21" s="15">
        <f t="shared" si="0"/>
        <v>34.4</v>
      </c>
      <c r="G21" s="15">
        <v>100</v>
      </c>
      <c r="H21" s="15">
        <f t="shared" si="1"/>
        <v>30</v>
      </c>
      <c r="I21" s="21">
        <v>82.6</v>
      </c>
      <c r="J21" s="21">
        <f t="shared" si="2"/>
        <v>24.78</v>
      </c>
      <c r="K21" s="22">
        <f t="shared" si="3"/>
        <v>89.18</v>
      </c>
      <c r="L21" s="23" t="s">
        <v>15</v>
      </c>
      <c r="M21" s="13" t="s">
        <v>20</v>
      </c>
    </row>
    <row r="22" ht="25" customHeight="1" spans="1:13">
      <c r="A22" s="13">
        <v>20</v>
      </c>
      <c r="B22" s="14" t="s">
        <v>36</v>
      </c>
      <c r="C22" s="14" t="s">
        <v>13</v>
      </c>
      <c r="D22" s="14" t="s">
        <v>14</v>
      </c>
      <c r="E22" s="15">
        <v>82</v>
      </c>
      <c r="F22" s="15">
        <f t="shared" si="0"/>
        <v>32.8</v>
      </c>
      <c r="G22" s="15">
        <v>100</v>
      </c>
      <c r="H22" s="15">
        <f t="shared" si="1"/>
        <v>30</v>
      </c>
      <c r="I22" s="21">
        <v>86.8</v>
      </c>
      <c r="J22" s="21">
        <f t="shared" si="2"/>
        <v>26.04</v>
      </c>
      <c r="K22" s="22">
        <f t="shared" si="3"/>
        <v>88.84</v>
      </c>
      <c r="L22" s="23" t="s">
        <v>15</v>
      </c>
      <c r="M22" s="13" t="s">
        <v>16</v>
      </c>
    </row>
    <row r="23" ht="25" customHeight="1" spans="1:13">
      <c r="A23" s="13">
        <v>21</v>
      </c>
      <c r="B23" s="14" t="s">
        <v>37</v>
      </c>
      <c r="C23" s="14" t="s">
        <v>13</v>
      </c>
      <c r="D23" s="14" t="s">
        <v>14</v>
      </c>
      <c r="E23" s="15">
        <v>82</v>
      </c>
      <c r="F23" s="15">
        <f t="shared" si="0"/>
        <v>32.8</v>
      </c>
      <c r="G23" s="15">
        <v>100</v>
      </c>
      <c r="H23" s="15">
        <f t="shared" si="1"/>
        <v>30</v>
      </c>
      <c r="I23" s="21">
        <v>85.2</v>
      </c>
      <c r="J23" s="21">
        <f t="shared" si="2"/>
        <v>25.56</v>
      </c>
      <c r="K23" s="22">
        <f t="shared" si="3"/>
        <v>88.36</v>
      </c>
      <c r="L23" s="23" t="s">
        <v>15</v>
      </c>
      <c r="M23" s="13" t="s">
        <v>16</v>
      </c>
    </row>
    <row r="24" ht="25" customHeight="1" spans="1:13">
      <c r="A24" s="13">
        <v>22</v>
      </c>
      <c r="B24" s="16" t="s">
        <v>38</v>
      </c>
      <c r="C24" s="14" t="s">
        <v>13</v>
      </c>
      <c r="D24" s="14" t="s">
        <v>14</v>
      </c>
      <c r="E24" s="15">
        <v>84</v>
      </c>
      <c r="F24" s="15">
        <f t="shared" si="0"/>
        <v>33.6</v>
      </c>
      <c r="G24" s="15">
        <v>100</v>
      </c>
      <c r="H24" s="15">
        <f t="shared" si="1"/>
        <v>30</v>
      </c>
      <c r="I24" s="21">
        <v>82.2</v>
      </c>
      <c r="J24" s="21">
        <f t="shared" si="2"/>
        <v>24.66</v>
      </c>
      <c r="K24" s="22">
        <f t="shared" si="3"/>
        <v>88.26</v>
      </c>
      <c r="L24" s="23" t="s">
        <v>15</v>
      </c>
      <c r="M24" s="13" t="s">
        <v>16</v>
      </c>
    </row>
    <row r="25" ht="25" customHeight="1" spans="1:13">
      <c r="A25" s="13">
        <v>23</v>
      </c>
      <c r="B25" s="14" t="s">
        <v>39</v>
      </c>
      <c r="C25" s="14" t="s">
        <v>13</v>
      </c>
      <c r="D25" s="14" t="s">
        <v>14</v>
      </c>
      <c r="E25" s="15">
        <v>88</v>
      </c>
      <c r="F25" s="15">
        <f t="shared" si="0"/>
        <v>35.2</v>
      </c>
      <c r="G25" s="15">
        <v>100</v>
      </c>
      <c r="H25" s="15">
        <f t="shared" si="1"/>
        <v>30</v>
      </c>
      <c r="I25" s="21">
        <v>76.6</v>
      </c>
      <c r="J25" s="21">
        <f t="shared" si="2"/>
        <v>22.98</v>
      </c>
      <c r="K25" s="22">
        <f t="shared" si="3"/>
        <v>88.18</v>
      </c>
      <c r="L25" s="23" t="s">
        <v>15</v>
      </c>
      <c r="M25" s="13" t="s">
        <v>16</v>
      </c>
    </row>
    <row r="26" ht="25" customHeight="1" spans="1:13">
      <c r="A26" s="13">
        <v>24</v>
      </c>
      <c r="B26" s="14" t="s">
        <v>40</v>
      </c>
      <c r="C26" s="14" t="s">
        <v>13</v>
      </c>
      <c r="D26" s="14" t="s">
        <v>14</v>
      </c>
      <c r="E26" s="15">
        <v>90</v>
      </c>
      <c r="F26" s="15">
        <f t="shared" si="0"/>
        <v>36</v>
      </c>
      <c r="G26" s="15">
        <v>100</v>
      </c>
      <c r="H26" s="15">
        <f t="shared" si="1"/>
        <v>30</v>
      </c>
      <c r="I26" s="21">
        <v>72.6</v>
      </c>
      <c r="J26" s="21">
        <f t="shared" si="2"/>
        <v>21.78</v>
      </c>
      <c r="K26" s="22">
        <f t="shared" si="3"/>
        <v>87.78</v>
      </c>
      <c r="L26" s="23" t="s">
        <v>15</v>
      </c>
      <c r="M26" s="13" t="s">
        <v>16</v>
      </c>
    </row>
    <row r="27" ht="25" customHeight="1" spans="1:13">
      <c r="A27" s="13">
        <v>25</v>
      </c>
      <c r="B27" s="14" t="s">
        <v>41</v>
      </c>
      <c r="C27" s="14" t="s">
        <v>13</v>
      </c>
      <c r="D27" s="14" t="s">
        <v>14</v>
      </c>
      <c r="E27" s="15">
        <v>80</v>
      </c>
      <c r="F27" s="15">
        <f t="shared" si="0"/>
        <v>32</v>
      </c>
      <c r="G27" s="15">
        <v>100</v>
      </c>
      <c r="H27" s="15">
        <f t="shared" si="1"/>
        <v>30</v>
      </c>
      <c r="I27" s="21">
        <v>84.8</v>
      </c>
      <c r="J27" s="21">
        <f t="shared" si="2"/>
        <v>25.44</v>
      </c>
      <c r="K27" s="22">
        <f t="shared" si="3"/>
        <v>87.44</v>
      </c>
      <c r="L27" s="23" t="s">
        <v>15</v>
      </c>
      <c r="M27" s="13" t="s">
        <v>16</v>
      </c>
    </row>
    <row r="28" ht="25" customHeight="1" spans="1:13">
      <c r="A28" s="13">
        <v>26</v>
      </c>
      <c r="B28" s="14" t="s">
        <v>42</v>
      </c>
      <c r="C28" s="14" t="s">
        <v>13</v>
      </c>
      <c r="D28" s="14" t="s">
        <v>14</v>
      </c>
      <c r="E28" s="15">
        <v>84</v>
      </c>
      <c r="F28" s="15">
        <f t="shared" si="0"/>
        <v>33.6</v>
      </c>
      <c r="G28" s="15">
        <v>100</v>
      </c>
      <c r="H28" s="15">
        <f t="shared" si="1"/>
        <v>30</v>
      </c>
      <c r="I28" s="21">
        <v>79.2</v>
      </c>
      <c r="J28" s="21">
        <f t="shared" si="2"/>
        <v>23.76</v>
      </c>
      <c r="K28" s="22">
        <f t="shared" si="3"/>
        <v>87.36</v>
      </c>
      <c r="L28" s="23" t="s">
        <v>15</v>
      </c>
      <c r="M28" s="13" t="s">
        <v>16</v>
      </c>
    </row>
    <row r="29" ht="25" customHeight="1" spans="1:13">
      <c r="A29" s="13">
        <v>27</v>
      </c>
      <c r="B29" s="14" t="s">
        <v>43</v>
      </c>
      <c r="C29" s="14" t="s">
        <v>13</v>
      </c>
      <c r="D29" s="14" t="s">
        <v>14</v>
      </c>
      <c r="E29" s="15">
        <v>78</v>
      </c>
      <c r="F29" s="15">
        <f t="shared" si="0"/>
        <v>31.2</v>
      </c>
      <c r="G29" s="15">
        <v>100</v>
      </c>
      <c r="H29" s="15">
        <f t="shared" si="1"/>
        <v>30</v>
      </c>
      <c r="I29" s="21">
        <v>87</v>
      </c>
      <c r="J29" s="21">
        <f t="shared" si="2"/>
        <v>26.1</v>
      </c>
      <c r="K29" s="22">
        <f t="shared" si="3"/>
        <v>87.3</v>
      </c>
      <c r="L29" s="23" t="s">
        <v>15</v>
      </c>
      <c r="M29" s="13" t="s">
        <v>16</v>
      </c>
    </row>
    <row r="30" ht="25" customHeight="1" spans="1:13">
      <c r="A30" s="13">
        <v>28</v>
      </c>
      <c r="B30" s="14" t="s">
        <v>44</v>
      </c>
      <c r="C30" s="14" t="s">
        <v>13</v>
      </c>
      <c r="D30" s="14" t="s">
        <v>14</v>
      </c>
      <c r="E30" s="15">
        <v>82</v>
      </c>
      <c r="F30" s="15">
        <f t="shared" si="0"/>
        <v>32.8</v>
      </c>
      <c r="G30" s="15">
        <v>100</v>
      </c>
      <c r="H30" s="15">
        <f t="shared" si="1"/>
        <v>30</v>
      </c>
      <c r="I30" s="21">
        <v>81.2</v>
      </c>
      <c r="J30" s="21">
        <f t="shared" si="2"/>
        <v>24.36</v>
      </c>
      <c r="K30" s="22">
        <f t="shared" si="3"/>
        <v>87.16</v>
      </c>
      <c r="L30" s="23" t="s">
        <v>15</v>
      </c>
      <c r="M30" s="13" t="s">
        <v>16</v>
      </c>
    </row>
    <row r="31" ht="25" customHeight="1" spans="1:13">
      <c r="A31" s="13">
        <v>29</v>
      </c>
      <c r="B31" s="14" t="s">
        <v>45</v>
      </c>
      <c r="C31" s="14" t="s">
        <v>13</v>
      </c>
      <c r="D31" s="14" t="s">
        <v>14</v>
      </c>
      <c r="E31" s="15">
        <v>78</v>
      </c>
      <c r="F31" s="15">
        <f t="shared" si="0"/>
        <v>31.2</v>
      </c>
      <c r="G31" s="15">
        <v>100</v>
      </c>
      <c r="H31" s="15">
        <f t="shared" si="1"/>
        <v>30</v>
      </c>
      <c r="I31" s="21">
        <v>86.4</v>
      </c>
      <c r="J31" s="21">
        <f t="shared" si="2"/>
        <v>25.92</v>
      </c>
      <c r="K31" s="22">
        <f t="shared" si="3"/>
        <v>87.12</v>
      </c>
      <c r="L31" s="23" t="s">
        <v>15</v>
      </c>
      <c r="M31" s="13" t="s">
        <v>16</v>
      </c>
    </row>
    <row r="32" ht="25" customHeight="1" spans="1:13">
      <c r="A32" s="13">
        <v>30</v>
      </c>
      <c r="B32" s="14" t="s">
        <v>46</v>
      </c>
      <c r="C32" s="14" t="s">
        <v>13</v>
      </c>
      <c r="D32" s="14" t="s">
        <v>14</v>
      </c>
      <c r="E32" s="15">
        <v>82</v>
      </c>
      <c r="F32" s="15">
        <f t="shared" si="0"/>
        <v>32.8</v>
      </c>
      <c r="G32" s="15">
        <v>100</v>
      </c>
      <c r="H32" s="15">
        <f t="shared" si="1"/>
        <v>30</v>
      </c>
      <c r="I32" s="21">
        <v>81</v>
      </c>
      <c r="J32" s="21">
        <f t="shared" si="2"/>
        <v>24.3</v>
      </c>
      <c r="K32" s="22">
        <f t="shared" si="3"/>
        <v>87.1</v>
      </c>
      <c r="L32" s="23" t="s">
        <v>15</v>
      </c>
      <c r="M32" s="13" t="s">
        <v>16</v>
      </c>
    </row>
    <row r="33" ht="25" customHeight="1" spans="1:13">
      <c r="A33" s="13">
        <v>31</v>
      </c>
      <c r="B33" s="16" t="s">
        <v>47</v>
      </c>
      <c r="C33" s="14" t="s">
        <v>13</v>
      </c>
      <c r="D33" s="14" t="s">
        <v>14</v>
      </c>
      <c r="E33" s="15">
        <v>76</v>
      </c>
      <c r="F33" s="15">
        <f t="shared" si="0"/>
        <v>30.4</v>
      </c>
      <c r="G33" s="15">
        <v>100</v>
      </c>
      <c r="H33" s="15">
        <f t="shared" si="1"/>
        <v>30</v>
      </c>
      <c r="I33" s="21">
        <v>88.6</v>
      </c>
      <c r="J33" s="21">
        <f t="shared" si="2"/>
        <v>26.58</v>
      </c>
      <c r="K33" s="22">
        <f t="shared" si="3"/>
        <v>86.98</v>
      </c>
      <c r="L33" s="23" t="s">
        <v>15</v>
      </c>
      <c r="M33" s="13" t="s">
        <v>16</v>
      </c>
    </row>
    <row r="34" ht="25" customHeight="1" spans="1:13">
      <c r="A34" s="13">
        <v>32</v>
      </c>
      <c r="B34" s="14" t="s">
        <v>48</v>
      </c>
      <c r="C34" s="14" t="s">
        <v>13</v>
      </c>
      <c r="D34" s="14" t="s">
        <v>14</v>
      </c>
      <c r="E34" s="15">
        <v>80</v>
      </c>
      <c r="F34" s="15">
        <f t="shared" si="0"/>
        <v>32</v>
      </c>
      <c r="G34" s="15">
        <v>100</v>
      </c>
      <c r="H34" s="15">
        <f t="shared" si="1"/>
        <v>30</v>
      </c>
      <c r="I34" s="21">
        <v>82.8</v>
      </c>
      <c r="J34" s="21">
        <f t="shared" si="2"/>
        <v>24.84</v>
      </c>
      <c r="K34" s="22">
        <f t="shared" si="3"/>
        <v>86.84</v>
      </c>
      <c r="L34" s="23" t="s">
        <v>15</v>
      </c>
      <c r="M34" s="13" t="s">
        <v>16</v>
      </c>
    </row>
    <row r="35" ht="25" customHeight="1" spans="1:13">
      <c r="A35" s="13">
        <v>33</v>
      </c>
      <c r="B35" s="14" t="s">
        <v>49</v>
      </c>
      <c r="C35" s="14" t="s">
        <v>13</v>
      </c>
      <c r="D35" s="14" t="s">
        <v>14</v>
      </c>
      <c r="E35" s="15">
        <v>78</v>
      </c>
      <c r="F35" s="15">
        <f t="shared" si="0"/>
        <v>31.2</v>
      </c>
      <c r="G35" s="15">
        <v>100</v>
      </c>
      <c r="H35" s="15">
        <f t="shared" si="1"/>
        <v>30</v>
      </c>
      <c r="I35" s="21">
        <v>85</v>
      </c>
      <c r="J35" s="21">
        <f t="shared" si="2"/>
        <v>25.5</v>
      </c>
      <c r="K35" s="22">
        <f t="shared" si="3"/>
        <v>86.7</v>
      </c>
      <c r="L35" s="23" t="s">
        <v>15</v>
      </c>
      <c r="M35" s="13" t="s">
        <v>16</v>
      </c>
    </row>
    <row r="36" ht="25" customHeight="1" spans="1:13">
      <c r="A36" s="13">
        <v>34</v>
      </c>
      <c r="B36" s="14" t="s">
        <v>50</v>
      </c>
      <c r="C36" s="14" t="s">
        <v>13</v>
      </c>
      <c r="D36" s="14" t="s">
        <v>14</v>
      </c>
      <c r="E36" s="15">
        <v>78</v>
      </c>
      <c r="F36" s="15">
        <f t="shared" si="0"/>
        <v>31.2</v>
      </c>
      <c r="G36" s="15">
        <v>100</v>
      </c>
      <c r="H36" s="15">
        <f t="shared" si="1"/>
        <v>30</v>
      </c>
      <c r="I36" s="21">
        <v>84.8</v>
      </c>
      <c r="J36" s="21">
        <f t="shared" si="2"/>
        <v>25.44</v>
      </c>
      <c r="K36" s="22">
        <f t="shared" si="3"/>
        <v>86.64</v>
      </c>
      <c r="L36" s="23" t="s">
        <v>15</v>
      </c>
      <c r="M36" s="13" t="s">
        <v>16</v>
      </c>
    </row>
    <row r="37" ht="25" customHeight="1" spans="1:13">
      <c r="A37" s="13">
        <v>35</v>
      </c>
      <c r="B37" s="14" t="s">
        <v>51</v>
      </c>
      <c r="C37" s="14" t="s">
        <v>13</v>
      </c>
      <c r="D37" s="14" t="s">
        <v>14</v>
      </c>
      <c r="E37" s="15">
        <v>76</v>
      </c>
      <c r="F37" s="15">
        <f t="shared" si="0"/>
        <v>30.4</v>
      </c>
      <c r="G37" s="15">
        <v>100</v>
      </c>
      <c r="H37" s="15">
        <f t="shared" si="1"/>
        <v>30</v>
      </c>
      <c r="I37" s="21">
        <v>87.2</v>
      </c>
      <c r="J37" s="21">
        <f t="shared" si="2"/>
        <v>26.16</v>
      </c>
      <c r="K37" s="22">
        <f t="shared" si="3"/>
        <v>86.56</v>
      </c>
      <c r="L37" s="23" t="s">
        <v>15</v>
      </c>
      <c r="M37" s="13" t="s">
        <v>20</v>
      </c>
    </row>
    <row r="38" ht="25" customHeight="1" spans="1:13">
      <c r="A38" s="13">
        <v>36</v>
      </c>
      <c r="B38" s="14" t="s">
        <v>52</v>
      </c>
      <c r="C38" s="14" t="s">
        <v>13</v>
      </c>
      <c r="D38" s="14" t="s">
        <v>14</v>
      </c>
      <c r="E38" s="15">
        <v>78</v>
      </c>
      <c r="F38" s="15">
        <f t="shared" si="0"/>
        <v>31.2</v>
      </c>
      <c r="G38" s="15">
        <v>100</v>
      </c>
      <c r="H38" s="15">
        <f t="shared" si="1"/>
        <v>30</v>
      </c>
      <c r="I38" s="21">
        <v>84.2</v>
      </c>
      <c r="J38" s="21">
        <f t="shared" si="2"/>
        <v>25.26</v>
      </c>
      <c r="K38" s="22">
        <f t="shared" si="3"/>
        <v>86.46</v>
      </c>
      <c r="L38" s="23" t="s">
        <v>15</v>
      </c>
      <c r="M38" s="13" t="s">
        <v>16</v>
      </c>
    </row>
    <row r="39" ht="25" customHeight="1" spans="1:13">
      <c r="A39" s="13">
        <v>37</v>
      </c>
      <c r="B39" s="14" t="s">
        <v>53</v>
      </c>
      <c r="C39" s="14" t="s">
        <v>13</v>
      </c>
      <c r="D39" s="14" t="s">
        <v>14</v>
      </c>
      <c r="E39" s="15">
        <v>78</v>
      </c>
      <c r="F39" s="15">
        <f t="shared" si="0"/>
        <v>31.2</v>
      </c>
      <c r="G39" s="15">
        <v>100</v>
      </c>
      <c r="H39" s="15">
        <f t="shared" si="1"/>
        <v>30</v>
      </c>
      <c r="I39" s="21">
        <v>83.8</v>
      </c>
      <c r="J39" s="21">
        <f t="shared" si="2"/>
        <v>25.14</v>
      </c>
      <c r="K39" s="22">
        <f t="shared" si="3"/>
        <v>86.34</v>
      </c>
      <c r="L39" s="23" t="s">
        <v>15</v>
      </c>
      <c r="M39" s="13" t="s">
        <v>16</v>
      </c>
    </row>
    <row r="40" ht="25" customHeight="1" spans="1:13">
      <c r="A40" s="13">
        <v>38</v>
      </c>
      <c r="B40" s="14" t="s">
        <v>54</v>
      </c>
      <c r="C40" s="14" t="s">
        <v>13</v>
      </c>
      <c r="D40" s="14" t="s">
        <v>14</v>
      </c>
      <c r="E40" s="15">
        <v>76</v>
      </c>
      <c r="F40" s="17">
        <f t="shared" si="0"/>
        <v>30.4</v>
      </c>
      <c r="G40" s="15">
        <v>100</v>
      </c>
      <c r="H40" s="17">
        <f t="shared" si="1"/>
        <v>30</v>
      </c>
      <c r="I40" s="21">
        <v>86.4</v>
      </c>
      <c r="J40" s="21">
        <f t="shared" si="2"/>
        <v>25.92</v>
      </c>
      <c r="K40" s="22">
        <f t="shared" si="3"/>
        <v>86.32</v>
      </c>
      <c r="L40" s="23" t="s">
        <v>15</v>
      </c>
      <c r="M40" s="13" t="s">
        <v>16</v>
      </c>
    </row>
    <row r="41" ht="25" customHeight="1" spans="1:13">
      <c r="A41" s="13">
        <v>39</v>
      </c>
      <c r="B41" s="14" t="s">
        <v>55</v>
      </c>
      <c r="C41" s="14" t="s">
        <v>13</v>
      </c>
      <c r="D41" s="14" t="s">
        <v>14</v>
      </c>
      <c r="E41" s="15">
        <v>86</v>
      </c>
      <c r="F41" s="15">
        <f t="shared" si="0"/>
        <v>34.4</v>
      </c>
      <c r="G41" s="15">
        <v>100</v>
      </c>
      <c r="H41" s="15">
        <f t="shared" si="1"/>
        <v>30</v>
      </c>
      <c r="I41" s="21">
        <v>73</v>
      </c>
      <c r="J41" s="21">
        <f t="shared" si="2"/>
        <v>21.9</v>
      </c>
      <c r="K41" s="22">
        <f t="shared" si="3"/>
        <v>86.3</v>
      </c>
      <c r="L41" s="23" t="s">
        <v>15</v>
      </c>
      <c r="M41" s="13" t="s">
        <v>20</v>
      </c>
    </row>
    <row r="42" ht="25" customHeight="1" spans="1:13">
      <c r="A42" s="13">
        <v>40</v>
      </c>
      <c r="B42" s="14" t="s">
        <v>56</v>
      </c>
      <c r="C42" s="14" t="s">
        <v>13</v>
      </c>
      <c r="D42" s="14" t="s">
        <v>14</v>
      </c>
      <c r="E42" s="17">
        <v>78</v>
      </c>
      <c r="F42" s="17">
        <f t="shared" si="0"/>
        <v>31.2</v>
      </c>
      <c r="G42" s="17">
        <v>100</v>
      </c>
      <c r="H42" s="17">
        <f t="shared" si="1"/>
        <v>30</v>
      </c>
      <c r="I42" s="24">
        <v>83.4</v>
      </c>
      <c r="J42" s="21">
        <f t="shared" si="2"/>
        <v>25.02</v>
      </c>
      <c r="K42" s="22">
        <f t="shared" si="3"/>
        <v>86.22</v>
      </c>
      <c r="L42" s="23" t="s">
        <v>15</v>
      </c>
      <c r="M42" s="13" t="s">
        <v>16</v>
      </c>
    </row>
    <row r="43" ht="25" customHeight="1" spans="1:13">
      <c r="A43" s="13">
        <v>41</v>
      </c>
      <c r="B43" s="14" t="s">
        <v>57</v>
      </c>
      <c r="C43" s="14" t="s">
        <v>13</v>
      </c>
      <c r="D43" s="14" t="s">
        <v>14</v>
      </c>
      <c r="E43" s="15">
        <v>88</v>
      </c>
      <c r="F43" s="15">
        <f t="shared" si="0"/>
        <v>35.2</v>
      </c>
      <c r="G43" s="15">
        <v>100</v>
      </c>
      <c r="H43" s="15">
        <f t="shared" si="1"/>
        <v>30</v>
      </c>
      <c r="I43" s="21">
        <v>69.7</v>
      </c>
      <c r="J43" s="21">
        <f t="shared" si="2"/>
        <v>20.91</v>
      </c>
      <c r="K43" s="22">
        <f t="shared" si="3"/>
        <v>86.11</v>
      </c>
      <c r="L43" s="23" t="s">
        <v>15</v>
      </c>
      <c r="M43" s="13" t="s">
        <v>20</v>
      </c>
    </row>
    <row r="44" ht="25" customHeight="1" spans="1:13">
      <c r="A44" s="13">
        <v>42</v>
      </c>
      <c r="B44" s="14" t="s">
        <v>58</v>
      </c>
      <c r="C44" s="14" t="s">
        <v>13</v>
      </c>
      <c r="D44" s="14" t="s">
        <v>14</v>
      </c>
      <c r="E44" s="15">
        <v>74</v>
      </c>
      <c r="F44" s="15">
        <f t="shared" si="0"/>
        <v>29.6</v>
      </c>
      <c r="G44" s="15">
        <v>100</v>
      </c>
      <c r="H44" s="15">
        <f t="shared" si="1"/>
        <v>30</v>
      </c>
      <c r="I44" s="21">
        <v>88.2</v>
      </c>
      <c r="J44" s="21">
        <f t="shared" si="2"/>
        <v>26.46</v>
      </c>
      <c r="K44" s="22">
        <f t="shared" si="3"/>
        <v>86.06</v>
      </c>
      <c r="L44" s="23" t="s">
        <v>15</v>
      </c>
      <c r="M44" s="13" t="s">
        <v>16</v>
      </c>
    </row>
    <row r="45" ht="25" customHeight="1" spans="1:13">
      <c r="A45" s="13">
        <v>43</v>
      </c>
      <c r="B45" s="14" t="s">
        <v>59</v>
      </c>
      <c r="C45" s="14" t="s">
        <v>13</v>
      </c>
      <c r="D45" s="14" t="s">
        <v>14</v>
      </c>
      <c r="E45" s="15">
        <v>74</v>
      </c>
      <c r="F45" s="15">
        <f t="shared" si="0"/>
        <v>29.6</v>
      </c>
      <c r="G45" s="15">
        <v>100</v>
      </c>
      <c r="H45" s="15">
        <f t="shared" si="1"/>
        <v>30</v>
      </c>
      <c r="I45" s="21">
        <v>88.2</v>
      </c>
      <c r="J45" s="21">
        <f t="shared" si="2"/>
        <v>26.46</v>
      </c>
      <c r="K45" s="22">
        <f t="shared" si="3"/>
        <v>86.06</v>
      </c>
      <c r="L45" s="23" t="s">
        <v>15</v>
      </c>
      <c r="M45" s="13" t="s">
        <v>16</v>
      </c>
    </row>
    <row r="46" ht="25" customHeight="1" spans="1:13">
      <c r="A46" s="13">
        <v>44</v>
      </c>
      <c r="B46" s="14" t="s">
        <v>60</v>
      </c>
      <c r="C46" s="14" t="s">
        <v>13</v>
      </c>
      <c r="D46" s="14" t="s">
        <v>14</v>
      </c>
      <c r="E46" s="15">
        <v>76</v>
      </c>
      <c r="F46" s="15">
        <f t="shared" si="0"/>
        <v>30.4</v>
      </c>
      <c r="G46" s="15">
        <v>100</v>
      </c>
      <c r="H46" s="15">
        <f t="shared" si="1"/>
        <v>30</v>
      </c>
      <c r="I46" s="21">
        <v>84.2</v>
      </c>
      <c r="J46" s="21">
        <f t="shared" si="2"/>
        <v>25.26</v>
      </c>
      <c r="K46" s="22">
        <f t="shared" si="3"/>
        <v>85.66</v>
      </c>
      <c r="L46" s="23" t="s">
        <v>15</v>
      </c>
      <c r="M46" s="13" t="s">
        <v>16</v>
      </c>
    </row>
    <row r="47" ht="25" customHeight="1" spans="1:13">
      <c r="A47" s="13">
        <v>45</v>
      </c>
      <c r="B47" s="14" t="s">
        <v>61</v>
      </c>
      <c r="C47" s="14" t="s">
        <v>13</v>
      </c>
      <c r="D47" s="14" t="s">
        <v>14</v>
      </c>
      <c r="E47" s="15">
        <v>72</v>
      </c>
      <c r="F47" s="15">
        <f t="shared" si="0"/>
        <v>28.8</v>
      </c>
      <c r="G47" s="15">
        <v>100</v>
      </c>
      <c r="H47" s="15">
        <f t="shared" si="1"/>
        <v>30</v>
      </c>
      <c r="I47" s="21">
        <v>87</v>
      </c>
      <c r="J47" s="21">
        <f t="shared" si="2"/>
        <v>26.1</v>
      </c>
      <c r="K47" s="22">
        <f t="shared" si="3"/>
        <v>84.9</v>
      </c>
      <c r="L47" s="23" t="s">
        <v>15</v>
      </c>
      <c r="M47" s="13" t="s">
        <v>16</v>
      </c>
    </row>
    <row r="48" ht="25" customHeight="1" spans="1:13">
      <c r="A48" s="13">
        <v>46</v>
      </c>
      <c r="B48" s="14" t="s">
        <v>62</v>
      </c>
      <c r="C48" s="14" t="s">
        <v>13</v>
      </c>
      <c r="D48" s="14" t="s">
        <v>14</v>
      </c>
      <c r="E48" s="15">
        <v>68</v>
      </c>
      <c r="F48" s="15">
        <f t="shared" si="0"/>
        <v>27.2</v>
      </c>
      <c r="G48" s="15">
        <v>100</v>
      </c>
      <c r="H48" s="15">
        <f t="shared" si="1"/>
        <v>30</v>
      </c>
      <c r="I48" s="21">
        <v>89.2</v>
      </c>
      <c r="J48" s="21">
        <f t="shared" si="2"/>
        <v>26.76</v>
      </c>
      <c r="K48" s="22">
        <f t="shared" si="3"/>
        <v>83.96</v>
      </c>
      <c r="L48" s="23" t="s">
        <v>15</v>
      </c>
      <c r="M48" s="13" t="s">
        <v>16</v>
      </c>
    </row>
    <row r="49" ht="25" customHeight="1" spans="1:13">
      <c r="A49" s="13">
        <v>47</v>
      </c>
      <c r="B49" s="16" t="s">
        <v>63</v>
      </c>
      <c r="C49" s="14" t="s">
        <v>13</v>
      </c>
      <c r="D49" s="14" t="s">
        <v>14</v>
      </c>
      <c r="E49" s="15">
        <v>72</v>
      </c>
      <c r="F49" s="15">
        <f t="shared" si="0"/>
        <v>28.8</v>
      </c>
      <c r="G49" s="15">
        <v>100</v>
      </c>
      <c r="H49" s="15">
        <f t="shared" si="1"/>
        <v>30</v>
      </c>
      <c r="I49" s="21">
        <v>83.4</v>
      </c>
      <c r="J49" s="21">
        <f t="shared" si="2"/>
        <v>25.02</v>
      </c>
      <c r="K49" s="22">
        <f t="shared" si="3"/>
        <v>83.82</v>
      </c>
      <c r="L49" s="23" t="s">
        <v>15</v>
      </c>
      <c r="M49" s="13" t="s">
        <v>16</v>
      </c>
    </row>
    <row r="50" ht="25" customHeight="1" spans="1:13">
      <c r="A50" s="13">
        <v>48</v>
      </c>
      <c r="B50" s="14" t="s">
        <v>64</v>
      </c>
      <c r="C50" s="14" t="s">
        <v>13</v>
      </c>
      <c r="D50" s="14" t="s">
        <v>14</v>
      </c>
      <c r="E50" s="15">
        <v>70</v>
      </c>
      <c r="F50" s="15">
        <f t="shared" si="0"/>
        <v>28</v>
      </c>
      <c r="G50" s="15">
        <v>100</v>
      </c>
      <c r="H50" s="15">
        <f t="shared" si="1"/>
        <v>30</v>
      </c>
      <c r="I50" s="21">
        <v>85.8</v>
      </c>
      <c r="J50" s="21">
        <f t="shared" si="2"/>
        <v>25.74</v>
      </c>
      <c r="K50" s="22">
        <f t="shared" si="3"/>
        <v>83.74</v>
      </c>
      <c r="L50" s="23" t="s">
        <v>15</v>
      </c>
      <c r="M50" s="13" t="s">
        <v>16</v>
      </c>
    </row>
    <row r="51" ht="25" customHeight="1" spans="1:13">
      <c r="A51" s="13">
        <v>49</v>
      </c>
      <c r="B51" s="14" t="s">
        <v>65</v>
      </c>
      <c r="C51" s="14" t="s">
        <v>13</v>
      </c>
      <c r="D51" s="14" t="s">
        <v>14</v>
      </c>
      <c r="E51" s="15">
        <v>70</v>
      </c>
      <c r="F51" s="15">
        <f t="shared" si="0"/>
        <v>28</v>
      </c>
      <c r="G51" s="15">
        <v>100</v>
      </c>
      <c r="H51" s="15">
        <f t="shared" si="1"/>
        <v>30</v>
      </c>
      <c r="I51" s="21">
        <v>84.8</v>
      </c>
      <c r="J51" s="21">
        <f t="shared" si="2"/>
        <v>25.44</v>
      </c>
      <c r="K51" s="22">
        <f t="shared" si="3"/>
        <v>83.44</v>
      </c>
      <c r="L51" s="23" t="s">
        <v>15</v>
      </c>
      <c r="M51" s="13" t="s">
        <v>16</v>
      </c>
    </row>
    <row r="52" ht="25" customHeight="1" spans="1:13">
      <c r="A52" s="13">
        <v>50</v>
      </c>
      <c r="B52" s="14" t="s">
        <v>66</v>
      </c>
      <c r="C52" s="14" t="s">
        <v>13</v>
      </c>
      <c r="D52" s="14" t="s">
        <v>14</v>
      </c>
      <c r="E52" s="15">
        <v>72</v>
      </c>
      <c r="F52" s="15">
        <f t="shared" si="0"/>
        <v>28.8</v>
      </c>
      <c r="G52" s="15">
        <v>100</v>
      </c>
      <c r="H52" s="15">
        <f t="shared" si="1"/>
        <v>30</v>
      </c>
      <c r="I52" s="21">
        <v>82</v>
      </c>
      <c r="J52" s="21">
        <f t="shared" si="2"/>
        <v>24.6</v>
      </c>
      <c r="K52" s="22">
        <f t="shared" si="3"/>
        <v>83.4</v>
      </c>
      <c r="L52" s="23" t="s">
        <v>15</v>
      </c>
      <c r="M52" s="13" t="s">
        <v>16</v>
      </c>
    </row>
    <row r="53" ht="25" customHeight="1" spans="1:13">
      <c r="A53" s="13">
        <v>51</v>
      </c>
      <c r="B53" s="14" t="s">
        <v>67</v>
      </c>
      <c r="C53" s="14" t="s">
        <v>13</v>
      </c>
      <c r="D53" s="14" t="s">
        <v>14</v>
      </c>
      <c r="E53" s="15">
        <v>72</v>
      </c>
      <c r="F53" s="15">
        <f t="shared" si="0"/>
        <v>28.8</v>
      </c>
      <c r="G53" s="15">
        <v>100</v>
      </c>
      <c r="H53" s="15">
        <f t="shared" si="1"/>
        <v>30</v>
      </c>
      <c r="I53" s="21">
        <v>80.8</v>
      </c>
      <c r="J53" s="21">
        <f t="shared" si="2"/>
        <v>24.24</v>
      </c>
      <c r="K53" s="22">
        <f t="shared" si="3"/>
        <v>83.04</v>
      </c>
      <c r="L53" s="23" t="s">
        <v>15</v>
      </c>
      <c r="M53" s="13" t="s">
        <v>16</v>
      </c>
    </row>
    <row r="54" ht="25" customHeight="1" spans="1:13">
      <c r="A54" s="13">
        <v>52</v>
      </c>
      <c r="B54" s="14" t="s">
        <v>68</v>
      </c>
      <c r="C54" s="14" t="s">
        <v>13</v>
      </c>
      <c r="D54" s="14" t="s">
        <v>14</v>
      </c>
      <c r="E54" s="15">
        <v>68</v>
      </c>
      <c r="F54" s="15">
        <f t="shared" si="0"/>
        <v>27.2</v>
      </c>
      <c r="G54" s="15">
        <v>97</v>
      </c>
      <c r="H54" s="15">
        <f t="shared" si="1"/>
        <v>29.1</v>
      </c>
      <c r="I54" s="21">
        <v>88.6</v>
      </c>
      <c r="J54" s="21">
        <f t="shared" si="2"/>
        <v>26.58</v>
      </c>
      <c r="K54" s="22">
        <f t="shared" si="3"/>
        <v>82.88</v>
      </c>
      <c r="L54" s="23" t="s">
        <v>15</v>
      </c>
      <c r="M54" s="13" t="s">
        <v>20</v>
      </c>
    </row>
    <row r="55" ht="25" customHeight="1" spans="1:13">
      <c r="A55" s="13">
        <v>53</v>
      </c>
      <c r="B55" s="14" t="s">
        <v>69</v>
      </c>
      <c r="C55" s="14" t="s">
        <v>13</v>
      </c>
      <c r="D55" s="14" t="s">
        <v>14</v>
      </c>
      <c r="E55" s="15">
        <v>72</v>
      </c>
      <c r="F55" s="15">
        <f t="shared" si="0"/>
        <v>28.8</v>
      </c>
      <c r="G55" s="15">
        <v>100</v>
      </c>
      <c r="H55" s="15">
        <f t="shared" si="1"/>
        <v>30</v>
      </c>
      <c r="I55" s="21">
        <v>80.2</v>
      </c>
      <c r="J55" s="21">
        <f t="shared" si="2"/>
        <v>24.06</v>
      </c>
      <c r="K55" s="22">
        <f t="shared" si="3"/>
        <v>82.86</v>
      </c>
      <c r="L55" s="23" t="s">
        <v>15</v>
      </c>
      <c r="M55" s="13" t="s">
        <v>16</v>
      </c>
    </row>
    <row r="56" ht="25" customHeight="1" spans="1:13">
      <c r="A56" s="13">
        <v>54</v>
      </c>
      <c r="B56" s="16" t="s">
        <v>70</v>
      </c>
      <c r="C56" s="14" t="s">
        <v>13</v>
      </c>
      <c r="D56" s="14" t="s">
        <v>14</v>
      </c>
      <c r="E56" s="15">
        <v>66</v>
      </c>
      <c r="F56" s="15">
        <f t="shared" si="0"/>
        <v>26.4</v>
      </c>
      <c r="G56" s="15">
        <v>100</v>
      </c>
      <c r="H56" s="15">
        <f t="shared" si="1"/>
        <v>30</v>
      </c>
      <c r="I56" s="21">
        <v>85.6</v>
      </c>
      <c r="J56" s="21">
        <f t="shared" si="2"/>
        <v>25.68</v>
      </c>
      <c r="K56" s="22">
        <f t="shared" si="3"/>
        <v>82.08</v>
      </c>
      <c r="L56" s="23" t="s">
        <v>15</v>
      </c>
      <c r="M56" s="13" t="s">
        <v>16</v>
      </c>
    </row>
    <row r="57" ht="25" customHeight="1" spans="1:13">
      <c r="A57" s="13">
        <v>55</v>
      </c>
      <c r="B57" s="14" t="s">
        <v>71</v>
      </c>
      <c r="C57" s="14" t="s">
        <v>13</v>
      </c>
      <c r="D57" s="14" t="s">
        <v>14</v>
      </c>
      <c r="E57" s="15">
        <v>68</v>
      </c>
      <c r="F57" s="15">
        <f t="shared" si="0"/>
        <v>27.2</v>
      </c>
      <c r="G57" s="15">
        <v>100</v>
      </c>
      <c r="H57" s="15">
        <f t="shared" si="1"/>
        <v>30</v>
      </c>
      <c r="I57" s="21">
        <v>82.2</v>
      </c>
      <c r="J57" s="21">
        <f t="shared" si="2"/>
        <v>24.66</v>
      </c>
      <c r="K57" s="22">
        <f t="shared" si="3"/>
        <v>81.86</v>
      </c>
      <c r="L57" s="23" t="s">
        <v>15</v>
      </c>
      <c r="M57" s="13" t="s">
        <v>16</v>
      </c>
    </row>
    <row r="58" ht="25" customHeight="1" spans="1:13">
      <c r="A58" s="13">
        <v>56</v>
      </c>
      <c r="B58" s="14" t="s">
        <v>72</v>
      </c>
      <c r="C58" s="14" t="s">
        <v>13</v>
      </c>
      <c r="D58" s="14" t="s">
        <v>14</v>
      </c>
      <c r="E58" s="15">
        <v>70</v>
      </c>
      <c r="F58" s="15">
        <f t="shared" si="0"/>
        <v>28</v>
      </c>
      <c r="G58" s="15">
        <v>100</v>
      </c>
      <c r="H58" s="15">
        <f t="shared" si="1"/>
        <v>30</v>
      </c>
      <c r="I58" s="21">
        <v>79.2</v>
      </c>
      <c r="J58" s="21">
        <f t="shared" si="2"/>
        <v>23.76</v>
      </c>
      <c r="K58" s="22">
        <f t="shared" si="3"/>
        <v>81.76</v>
      </c>
      <c r="L58" s="23" t="s">
        <v>15</v>
      </c>
      <c r="M58" s="13" t="s">
        <v>16</v>
      </c>
    </row>
    <row r="59" ht="25" customHeight="1" spans="1:13">
      <c r="A59" s="13">
        <v>57</v>
      </c>
      <c r="B59" s="16" t="s">
        <v>73</v>
      </c>
      <c r="C59" s="14" t="s">
        <v>13</v>
      </c>
      <c r="D59" s="14" t="s">
        <v>14</v>
      </c>
      <c r="E59" s="15">
        <v>66</v>
      </c>
      <c r="F59" s="15">
        <f t="shared" si="0"/>
        <v>26.4</v>
      </c>
      <c r="G59" s="15">
        <v>98</v>
      </c>
      <c r="H59" s="15">
        <f t="shared" si="1"/>
        <v>29.4</v>
      </c>
      <c r="I59" s="21">
        <v>85.3</v>
      </c>
      <c r="J59" s="21">
        <f t="shared" si="2"/>
        <v>25.59</v>
      </c>
      <c r="K59" s="22">
        <f t="shared" si="3"/>
        <v>81.39</v>
      </c>
      <c r="L59" s="23" t="s">
        <v>15</v>
      </c>
      <c r="M59" s="13" t="s">
        <v>16</v>
      </c>
    </row>
    <row r="60" ht="25" customHeight="1" spans="1:13">
      <c r="A60" s="13">
        <v>58</v>
      </c>
      <c r="B60" s="14" t="s">
        <v>74</v>
      </c>
      <c r="C60" s="14" t="s">
        <v>13</v>
      </c>
      <c r="D60" s="14" t="s">
        <v>14</v>
      </c>
      <c r="E60" s="15">
        <v>66</v>
      </c>
      <c r="F60" s="15">
        <f t="shared" si="0"/>
        <v>26.4</v>
      </c>
      <c r="G60" s="15">
        <v>100</v>
      </c>
      <c r="H60" s="15">
        <f t="shared" si="1"/>
        <v>30</v>
      </c>
      <c r="I60" s="21">
        <v>82.2</v>
      </c>
      <c r="J60" s="21">
        <f t="shared" si="2"/>
        <v>24.66</v>
      </c>
      <c r="K60" s="22">
        <f t="shared" si="3"/>
        <v>81.06</v>
      </c>
      <c r="L60" s="23" t="s">
        <v>15</v>
      </c>
      <c r="M60" s="13" t="s">
        <v>16</v>
      </c>
    </row>
    <row r="61" ht="25" customHeight="1" spans="1:13">
      <c r="A61" s="13">
        <v>59</v>
      </c>
      <c r="B61" s="14" t="s">
        <v>75</v>
      </c>
      <c r="C61" s="14" t="s">
        <v>13</v>
      </c>
      <c r="D61" s="14" t="s">
        <v>14</v>
      </c>
      <c r="E61" s="17">
        <v>64</v>
      </c>
      <c r="F61" s="17">
        <f t="shared" si="0"/>
        <v>25.6</v>
      </c>
      <c r="G61" s="17">
        <v>100</v>
      </c>
      <c r="H61" s="17">
        <f t="shared" si="1"/>
        <v>30</v>
      </c>
      <c r="I61" s="24">
        <v>84.4</v>
      </c>
      <c r="J61" s="21">
        <f t="shared" si="2"/>
        <v>25.32</v>
      </c>
      <c r="K61" s="22">
        <f t="shared" si="3"/>
        <v>80.92</v>
      </c>
      <c r="L61" s="23" t="s">
        <v>15</v>
      </c>
      <c r="M61" s="13" t="s">
        <v>20</v>
      </c>
    </row>
    <row r="62" ht="25" customHeight="1" spans="1:13">
      <c r="A62" s="13">
        <v>60</v>
      </c>
      <c r="B62" s="14" t="s">
        <v>76</v>
      </c>
      <c r="C62" s="14" t="s">
        <v>13</v>
      </c>
      <c r="D62" s="14" t="s">
        <v>14</v>
      </c>
      <c r="E62" s="15">
        <v>68</v>
      </c>
      <c r="F62" s="15">
        <f t="shared" si="0"/>
        <v>27.2</v>
      </c>
      <c r="G62" s="15">
        <v>100</v>
      </c>
      <c r="H62" s="15">
        <f t="shared" si="1"/>
        <v>30</v>
      </c>
      <c r="I62" s="21">
        <v>79</v>
      </c>
      <c r="J62" s="21">
        <f t="shared" si="2"/>
        <v>23.7</v>
      </c>
      <c r="K62" s="22">
        <f t="shared" si="3"/>
        <v>80.9</v>
      </c>
      <c r="L62" s="23" t="s">
        <v>15</v>
      </c>
      <c r="M62" s="13" t="s">
        <v>20</v>
      </c>
    </row>
    <row r="63" ht="25" customHeight="1" spans="1:13">
      <c r="A63" s="13">
        <v>61</v>
      </c>
      <c r="B63" s="14" t="s">
        <v>77</v>
      </c>
      <c r="C63" s="14" t="s">
        <v>13</v>
      </c>
      <c r="D63" s="14" t="s">
        <v>14</v>
      </c>
      <c r="E63" s="15">
        <v>68</v>
      </c>
      <c r="F63" s="15">
        <f t="shared" si="0"/>
        <v>27.2</v>
      </c>
      <c r="G63" s="15">
        <v>100</v>
      </c>
      <c r="H63" s="15">
        <f t="shared" si="1"/>
        <v>30</v>
      </c>
      <c r="I63" s="21">
        <v>78</v>
      </c>
      <c r="J63" s="21">
        <f t="shared" si="2"/>
        <v>23.4</v>
      </c>
      <c r="K63" s="22">
        <f t="shared" si="3"/>
        <v>80.6</v>
      </c>
      <c r="L63" s="23" t="s">
        <v>15</v>
      </c>
      <c r="M63" s="13" t="s">
        <v>16</v>
      </c>
    </row>
    <row r="64" ht="25" customHeight="1" spans="1:13">
      <c r="A64" s="13">
        <v>62</v>
      </c>
      <c r="B64" s="14" t="s">
        <v>78</v>
      </c>
      <c r="C64" s="14" t="s">
        <v>13</v>
      </c>
      <c r="D64" s="14" t="s">
        <v>14</v>
      </c>
      <c r="E64" s="15">
        <v>66</v>
      </c>
      <c r="F64" s="15">
        <f t="shared" si="0"/>
        <v>26.4</v>
      </c>
      <c r="G64" s="15">
        <v>100</v>
      </c>
      <c r="H64" s="15">
        <f t="shared" si="1"/>
        <v>30</v>
      </c>
      <c r="I64" s="21">
        <v>79.2</v>
      </c>
      <c r="J64" s="21">
        <f t="shared" si="2"/>
        <v>23.76</v>
      </c>
      <c r="K64" s="22">
        <f t="shared" si="3"/>
        <v>80.16</v>
      </c>
      <c r="L64" s="23" t="s">
        <v>15</v>
      </c>
      <c r="M64" s="13" t="s">
        <v>16</v>
      </c>
    </row>
    <row r="65" ht="25" customHeight="1" spans="1:13">
      <c r="A65" s="13">
        <v>63</v>
      </c>
      <c r="B65" s="14" t="s">
        <v>79</v>
      </c>
      <c r="C65" s="14" t="s">
        <v>13</v>
      </c>
      <c r="D65" s="14" t="s">
        <v>14</v>
      </c>
      <c r="E65" s="15">
        <v>62</v>
      </c>
      <c r="F65" s="15">
        <f t="shared" si="0"/>
        <v>24.8</v>
      </c>
      <c r="G65" s="15">
        <v>100</v>
      </c>
      <c r="H65" s="15">
        <f t="shared" si="1"/>
        <v>30</v>
      </c>
      <c r="I65" s="21">
        <v>84</v>
      </c>
      <c r="J65" s="21">
        <f t="shared" si="2"/>
        <v>25.2</v>
      </c>
      <c r="K65" s="22">
        <f t="shared" si="3"/>
        <v>80</v>
      </c>
      <c r="L65" s="23" t="s">
        <v>15</v>
      </c>
      <c r="M65" s="13" t="s">
        <v>16</v>
      </c>
    </row>
    <row r="66" ht="25" customHeight="1" spans="1:13">
      <c r="A66" s="25">
        <v>64</v>
      </c>
      <c r="B66" s="26" t="s">
        <v>80</v>
      </c>
      <c r="C66" s="26" t="s">
        <v>13</v>
      </c>
      <c r="D66" s="26" t="s">
        <v>14</v>
      </c>
      <c r="E66" s="27">
        <v>68</v>
      </c>
      <c r="F66" s="27">
        <f t="shared" si="0"/>
        <v>27.2</v>
      </c>
      <c r="G66" s="27">
        <v>100</v>
      </c>
      <c r="H66" s="27">
        <f t="shared" si="1"/>
        <v>30</v>
      </c>
      <c r="I66" s="30">
        <v>73.6</v>
      </c>
      <c r="J66" s="30">
        <f t="shared" si="2"/>
        <v>22.08</v>
      </c>
      <c r="K66" s="31">
        <f t="shared" si="3"/>
        <v>79.28</v>
      </c>
      <c r="L66" s="32" t="s">
        <v>15</v>
      </c>
      <c r="M66" s="33" t="s">
        <v>20</v>
      </c>
    </row>
    <row r="67" ht="25" customHeight="1" spans="1:13">
      <c r="A67" s="25">
        <v>65</v>
      </c>
      <c r="B67" s="26" t="s">
        <v>81</v>
      </c>
      <c r="C67" s="26" t="s">
        <v>13</v>
      </c>
      <c r="D67" s="26" t="s">
        <v>14</v>
      </c>
      <c r="E67" s="27">
        <v>62</v>
      </c>
      <c r="F67" s="27">
        <f t="shared" ref="F67:F91" si="4">SUM(E67*0.4)</f>
        <v>24.8</v>
      </c>
      <c r="G67" s="27">
        <v>100</v>
      </c>
      <c r="H67" s="27">
        <f t="shared" ref="H67:H91" si="5">SUM(G67*0.3)</f>
        <v>30</v>
      </c>
      <c r="I67" s="30">
        <v>79.8</v>
      </c>
      <c r="J67" s="30">
        <f t="shared" ref="J67:J91" si="6">SUM(I67*0.3)</f>
        <v>23.94</v>
      </c>
      <c r="K67" s="31">
        <f t="shared" ref="K67:K91" si="7">SUM(F67+H67+J67)</f>
        <v>78.74</v>
      </c>
      <c r="L67" s="32" t="s">
        <v>15</v>
      </c>
      <c r="M67" s="33" t="s">
        <v>20</v>
      </c>
    </row>
    <row r="68" ht="25" customHeight="1" spans="1:13">
      <c r="A68" s="25">
        <v>66</v>
      </c>
      <c r="B68" s="26" t="s">
        <v>82</v>
      </c>
      <c r="C68" s="26" t="s">
        <v>13</v>
      </c>
      <c r="D68" s="26" t="s">
        <v>14</v>
      </c>
      <c r="E68" s="27">
        <v>62</v>
      </c>
      <c r="F68" s="27">
        <f t="shared" si="4"/>
        <v>24.8</v>
      </c>
      <c r="G68" s="27">
        <v>100</v>
      </c>
      <c r="H68" s="27">
        <f t="shared" si="5"/>
        <v>30</v>
      </c>
      <c r="I68" s="30">
        <v>79.2</v>
      </c>
      <c r="J68" s="30">
        <f t="shared" si="6"/>
        <v>23.76</v>
      </c>
      <c r="K68" s="31">
        <f t="shared" si="7"/>
        <v>78.56</v>
      </c>
      <c r="L68" s="32" t="s">
        <v>15</v>
      </c>
      <c r="M68" s="33" t="s">
        <v>16</v>
      </c>
    </row>
    <row r="69" ht="25" customHeight="1" spans="1:13">
      <c r="A69" s="25">
        <v>67</v>
      </c>
      <c r="B69" s="26" t="s">
        <v>83</v>
      </c>
      <c r="C69" s="26" t="s">
        <v>13</v>
      </c>
      <c r="D69" s="26" t="s">
        <v>14</v>
      </c>
      <c r="E69" s="28">
        <v>58</v>
      </c>
      <c r="F69" s="28">
        <f t="shared" si="4"/>
        <v>23.2</v>
      </c>
      <c r="G69" s="28">
        <v>100</v>
      </c>
      <c r="H69" s="28">
        <f t="shared" si="5"/>
        <v>30</v>
      </c>
      <c r="I69" s="34">
        <v>83.4</v>
      </c>
      <c r="J69" s="30">
        <f t="shared" si="6"/>
        <v>25.02</v>
      </c>
      <c r="K69" s="31">
        <f t="shared" si="7"/>
        <v>78.22</v>
      </c>
      <c r="L69" s="32" t="s">
        <v>15</v>
      </c>
      <c r="M69" s="33" t="s">
        <v>16</v>
      </c>
    </row>
    <row r="70" ht="25" customHeight="1" spans="1:13">
      <c r="A70" s="25">
        <v>68</v>
      </c>
      <c r="B70" s="26" t="s">
        <v>84</v>
      </c>
      <c r="C70" s="26" t="s">
        <v>13</v>
      </c>
      <c r="D70" s="26" t="s">
        <v>14</v>
      </c>
      <c r="E70" s="27">
        <v>62</v>
      </c>
      <c r="F70" s="27">
        <f t="shared" si="4"/>
        <v>24.8</v>
      </c>
      <c r="G70" s="27">
        <v>100</v>
      </c>
      <c r="H70" s="27">
        <f t="shared" si="5"/>
        <v>30</v>
      </c>
      <c r="I70" s="30">
        <v>77.2</v>
      </c>
      <c r="J70" s="30">
        <f t="shared" si="6"/>
        <v>23.16</v>
      </c>
      <c r="K70" s="31">
        <f t="shared" si="7"/>
        <v>77.96</v>
      </c>
      <c r="L70" s="32" t="s">
        <v>15</v>
      </c>
      <c r="M70" s="33" t="s">
        <v>16</v>
      </c>
    </row>
    <row r="71" ht="25" customHeight="1" spans="1:13">
      <c r="A71" s="25">
        <v>69</v>
      </c>
      <c r="B71" s="26" t="s">
        <v>85</v>
      </c>
      <c r="C71" s="26" t="s">
        <v>13</v>
      </c>
      <c r="D71" s="26" t="s">
        <v>14</v>
      </c>
      <c r="E71" s="28">
        <v>61</v>
      </c>
      <c r="F71" s="28">
        <f t="shared" si="4"/>
        <v>24.4</v>
      </c>
      <c r="G71" s="28">
        <v>97</v>
      </c>
      <c r="H71" s="28">
        <f t="shared" si="5"/>
        <v>29.1</v>
      </c>
      <c r="I71" s="34">
        <v>80.4</v>
      </c>
      <c r="J71" s="30">
        <f t="shared" si="6"/>
        <v>24.12</v>
      </c>
      <c r="K71" s="31">
        <f t="shared" si="7"/>
        <v>77.62</v>
      </c>
      <c r="L71" s="32" t="s">
        <v>15</v>
      </c>
      <c r="M71" s="33" t="s">
        <v>16</v>
      </c>
    </row>
    <row r="72" ht="25" customHeight="1" spans="1:13">
      <c r="A72" s="25">
        <v>70</v>
      </c>
      <c r="B72" s="26" t="s">
        <v>86</v>
      </c>
      <c r="C72" s="26" t="s">
        <v>13</v>
      </c>
      <c r="D72" s="26" t="s">
        <v>14</v>
      </c>
      <c r="E72" s="27">
        <v>62</v>
      </c>
      <c r="F72" s="27">
        <f t="shared" si="4"/>
        <v>24.8</v>
      </c>
      <c r="G72" s="27">
        <v>100</v>
      </c>
      <c r="H72" s="27">
        <f t="shared" si="5"/>
        <v>30</v>
      </c>
      <c r="I72" s="30">
        <v>75.8</v>
      </c>
      <c r="J72" s="30">
        <f t="shared" si="6"/>
        <v>22.74</v>
      </c>
      <c r="K72" s="31">
        <f t="shared" si="7"/>
        <v>77.54</v>
      </c>
      <c r="L72" s="32" t="s">
        <v>15</v>
      </c>
      <c r="M72" s="33" t="s">
        <v>20</v>
      </c>
    </row>
    <row r="73" ht="25" customHeight="1" spans="1:13">
      <c r="A73" s="25">
        <v>71</v>
      </c>
      <c r="B73" s="26" t="s">
        <v>87</v>
      </c>
      <c r="C73" s="26" t="s">
        <v>13</v>
      </c>
      <c r="D73" s="26" t="s">
        <v>14</v>
      </c>
      <c r="E73" s="28">
        <v>62</v>
      </c>
      <c r="F73" s="28">
        <f t="shared" si="4"/>
        <v>24.8</v>
      </c>
      <c r="G73" s="28">
        <v>100</v>
      </c>
      <c r="H73" s="28">
        <f t="shared" si="5"/>
        <v>30</v>
      </c>
      <c r="I73" s="34">
        <v>75.8</v>
      </c>
      <c r="J73" s="30">
        <f t="shared" si="6"/>
        <v>22.74</v>
      </c>
      <c r="K73" s="31">
        <f t="shared" si="7"/>
        <v>77.54</v>
      </c>
      <c r="L73" s="32" t="s">
        <v>15</v>
      </c>
      <c r="M73" s="33" t="s">
        <v>16</v>
      </c>
    </row>
    <row r="74" ht="25" customHeight="1" spans="1:13">
      <c r="A74" s="25">
        <v>72</v>
      </c>
      <c r="B74" s="26" t="s">
        <v>88</v>
      </c>
      <c r="C74" s="26" t="s">
        <v>13</v>
      </c>
      <c r="D74" s="26" t="s">
        <v>14</v>
      </c>
      <c r="E74" s="27">
        <v>66</v>
      </c>
      <c r="F74" s="27">
        <f t="shared" si="4"/>
        <v>26.4</v>
      </c>
      <c r="G74" s="27">
        <v>100</v>
      </c>
      <c r="H74" s="27">
        <f t="shared" si="5"/>
        <v>30</v>
      </c>
      <c r="I74" s="30">
        <v>70.4</v>
      </c>
      <c r="J74" s="30">
        <f t="shared" si="6"/>
        <v>21.12</v>
      </c>
      <c r="K74" s="31">
        <f t="shared" si="7"/>
        <v>77.52</v>
      </c>
      <c r="L74" s="32" t="s">
        <v>15</v>
      </c>
      <c r="M74" s="33" t="s">
        <v>16</v>
      </c>
    </row>
    <row r="75" ht="25" customHeight="1" spans="1:13">
      <c r="A75" s="25">
        <v>73</v>
      </c>
      <c r="B75" s="26" t="s">
        <v>89</v>
      </c>
      <c r="C75" s="26" t="s">
        <v>13</v>
      </c>
      <c r="D75" s="26" t="s">
        <v>14</v>
      </c>
      <c r="E75" s="27">
        <v>54</v>
      </c>
      <c r="F75" s="27">
        <f t="shared" si="4"/>
        <v>21.6</v>
      </c>
      <c r="G75" s="27">
        <v>100</v>
      </c>
      <c r="H75" s="27">
        <f t="shared" si="5"/>
        <v>30</v>
      </c>
      <c r="I75" s="30">
        <v>84.4</v>
      </c>
      <c r="J75" s="30">
        <f t="shared" si="6"/>
        <v>25.32</v>
      </c>
      <c r="K75" s="31">
        <f t="shared" si="7"/>
        <v>76.92</v>
      </c>
      <c r="L75" s="32" t="s">
        <v>15</v>
      </c>
      <c r="M75" s="33" t="s">
        <v>20</v>
      </c>
    </row>
    <row r="76" ht="25" customHeight="1" spans="1:13">
      <c r="A76" s="25">
        <v>74</v>
      </c>
      <c r="B76" s="26" t="s">
        <v>90</v>
      </c>
      <c r="C76" s="26" t="s">
        <v>13</v>
      </c>
      <c r="D76" s="26" t="s">
        <v>14</v>
      </c>
      <c r="E76" s="28">
        <v>54</v>
      </c>
      <c r="F76" s="28">
        <f t="shared" si="4"/>
        <v>21.6</v>
      </c>
      <c r="G76" s="28">
        <v>100</v>
      </c>
      <c r="H76" s="28">
        <f t="shared" si="5"/>
        <v>30</v>
      </c>
      <c r="I76" s="34">
        <v>82.2</v>
      </c>
      <c r="J76" s="30">
        <f t="shared" si="6"/>
        <v>24.66</v>
      </c>
      <c r="K76" s="31">
        <f t="shared" si="7"/>
        <v>76.26</v>
      </c>
      <c r="L76" s="32" t="s">
        <v>15</v>
      </c>
      <c r="M76" s="33" t="s">
        <v>16</v>
      </c>
    </row>
    <row r="77" s="2" customFormat="1" ht="25" customHeight="1" spans="1:13">
      <c r="A77" s="25">
        <v>75</v>
      </c>
      <c r="B77" s="26" t="s">
        <v>91</v>
      </c>
      <c r="C77" s="26" t="s">
        <v>13</v>
      </c>
      <c r="D77" s="26" t="s">
        <v>14</v>
      </c>
      <c r="E77" s="28">
        <v>54</v>
      </c>
      <c r="F77" s="28">
        <f t="shared" si="4"/>
        <v>21.6</v>
      </c>
      <c r="G77" s="28">
        <v>100</v>
      </c>
      <c r="H77" s="28">
        <f t="shared" si="5"/>
        <v>30</v>
      </c>
      <c r="I77" s="34">
        <v>82.2</v>
      </c>
      <c r="J77" s="30">
        <f t="shared" si="6"/>
        <v>24.66</v>
      </c>
      <c r="K77" s="31">
        <f t="shared" si="7"/>
        <v>76.26</v>
      </c>
      <c r="L77" s="32" t="s">
        <v>15</v>
      </c>
      <c r="M77" s="33" t="s">
        <v>20</v>
      </c>
    </row>
    <row r="78" ht="25" customHeight="1" spans="1:13">
      <c r="A78" s="25">
        <v>76</v>
      </c>
      <c r="B78" s="26" t="s">
        <v>92</v>
      </c>
      <c r="C78" s="26" t="s">
        <v>13</v>
      </c>
      <c r="D78" s="26" t="s">
        <v>14</v>
      </c>
      <c r="E78" s="27">
        <v>58</v>
      </c>
      <c r="F78" s="27">
        <f t="shared" si="4"/>
        <v>23.2</v>
      </c>
      <c r="G78" s="27">
        <v>100</v>
      </c>
      <c r="H78" s="27">
        <f t="shared" si="5"/>
        <v>30</v>
      </c>
      <c r="I78" s="30">
        <v>76.2</v>
      </c>
      <c r="J78" s="30">
        <f t="shared" si="6"/>
        <v>22.86</v>
      </c>
      <c r="K78" s="31">
        <f t="shared" si="7"/>
        <v>76.06</v>
      </c>
      <c r="L78" s="32" t="s">
        <v>15</v>
      </c>
      <c r="M78" s="33" t="s">
        <v>20</v>
      </c>
    </row>
    <row r="79" ht="25" customHeight="1" spans="1:13">
      <c r="A79" s="25">
        <v>77</v>
      </c>
      <c r="B79" s="29" t="s">
        <v>93</v>
      </c>
      <c r="C79" s="26" t="s">
        <v>13</v>
      </c>
      <c r="D79" s="26" t="s">
        <v>14</v>
      </c>
      <c r="E79" s="27">
        <v>64</v>
      </c>
      <c r="F79" s="27">
        <f t="shared" si="4"/>
        <v>25.6</v>
      </c>
      <c r="G79" s="27">
        <v>83</v>
      </c>
      <c r="H79" s="27">
        <f t="shared" si="5"/>
        <v>24.9</v>
      </c>
      <c r="I79" s="30">
        <v>85.2</v>
      </c>
      <c r="J79" s="30">
        <f t="shared" si="6"/>
        <v>25.56</v>
      </c>
      <c r="K79" s="31">
        <f t="shared" si="7"/>
        <v>76.06</v>
      </c>
      <c r="L79" s="32" t="s">
        <v>15</v>
      </c>
      <c r="M79" s="33" t="s">
        <v>20</v>
      </c>
    </row>
    <row r="80" ht="25" customHeight="1" spans="1:13">
      <c r="A80" s="25">
        <v>78</v>
      </c>
      <c r="B80" s="26" t="s">
        <v>94</v>
      </c>
      <c r="C80" s="26" t="s">
        <v>13</v>
      </c>
      <c r="D80" s="26" t="s">
        <v>14</v>
      </c>
      <c r="E80" s="27">
        <v>50</v>
      </c>
      <c r="F80" s="27">
        <f t="shared" si="4"/>
        <v>20</v>
      </c>
      <c r="G80" s="27">
        <v>100</v>
      </c>
      <c r="H80" s="27">
        <f t="shared" si="5"/>
        <v>30</v>
      </c>
      <c r="I80" s="30">
        <v>83.4</v>
      </c>
      <c r="J80" s="30">
        <f t="shared" si="6"/>
        <v>25.02</v>
      </c>
      <c r="K80" s="31">
        <f t="shared" si="7"/>
        <v>75.02</v>
      </c>
      <c r="L80" s="32" t="s">
        <v>15</v>
      </c>
      <c r="M80" s="33" t="s">
        <v>20</v>
      </c>
    </row>
    <row r="81" ht="25" customHeight="1" spans="1:13">
      <c r="A81" s="25">
        <v>79</v>
      </c>
      <c r="B81" s="26" t="s">
        <v>95</v>
      </c>
      <c r="C81" s="26" t="s">
        <v>13</v>
      </c>
      <c r="D81" s="26" t="s">
        <v>14</v>
      </c>
      <c r="E81" s="27">
        <v>68</v>
      </c>
      <c r="F81" s="27">
        <f t="shared" si="4"/>
        <v>27.2</v>
      </c>
      <c r="G81" s="27">
        <v>85</v>
      </c>
      <c r="H81" s="27">
        <f t="shared" si="5"/>
        <v>25.5</v>
      </c>
      <c r="I81" s="30">
        <v>72.2</v>
      </c>
      <c r="J81" s="30">
        <f t="shared" si="6"/>
        <v>21.66</v>
      </c>
      <c r="K81" s="31">
        <f t="shared" si="7"/>
        <v>74.36</v>
      </c>
      <c r="L81" s="32" t="s">
        <v>15</v>
      </c>
      <c r="M81" s="33" t="s">
        <v>20</v>
      </c>
    </row>
    <row r="82" ht="25" customHeight="1" spans="1:13">
      <c r="A82" s="25">
        <v>80</v>
      </c>
      <c r="B82" s="26" t="s">
        <v>96</v>
      </c>
      <c r="C82" s="26" t="s">
        <v>13</v>
      </c>
      <c r="D82" s="26" t="s">
        <v>14</v>
      </c>
      <c r="E82" s="27">
        <v>46</v>
      </c>
      <c r="F82" s="27">
        <f t="shared" si="4"/>
        <v>18.4</v>
      </c>
      <c r="G82" s="27">
        <v>100</v>
      </c>
      <c r="H82" s="27">
        <f t="shared" si="5"/>
        <v>30</v>
      </c>
      <c r="I82" s="30">
        <v>86.4</v>
      </c>
      <c r="J82" s="30">
        <f t="shared" si="6"/>
        <v>25.92</v>
      </c>
      <c r="K82" s="31">
        <f t="shared" si="7"/>
        <v>74.32</v>
      </c>
      <c r="L82" s="32" t="s">
        <v>15</v>
      </c>
      <c r="M82" s="33" t="s">
        <v>16</v>
      </c>
    </row>
    <row r="83" ht="25" customHeight="1" spans="1:13">
      <c r="A83" s="25">
        <v>81</v>
      </c>
      <c r="B83" s="26" t="s">
        <v>97</v>
      </c>
      <c r="C83" s="26" t="s">
        <v>13</v>
      </c>
      <c r="D83" s="26" t="s">
        <v>14</v>
      </c>
      <c r="E83" s="27">
        <v>50</v>
      </c>
      <c r="F83" s="27">
        <f t="shared" si="4"/>
        <v>20</v>
      </c>
      <c r="G83" s="27">
        <v>100</v>
      </c>
      <c r="H83" s="27">
        <f t="shared" si="5"/>
        <v>30</v>
      </c>
      <c r="I83" s="30">
        <v>77</v>
      </c>
      <c r="J83" s="30">
        <f t="shared" si="6"/>
        <v>23.1</v>
      </c>
      <c r="K83" s="31">
        <f t="shared" si="7"/>
        <v>73.1</v>
      </c>
      <c r="L83" s="32" t="s">
        <v>15</v>
      </c>
      <c r="M83" s="33" t="s">
        <v>16</v>
      </c>
    </row>
    <row r="84" s="3" customFormat="1" ht="25" customHeight="1" spans="1:13">
      <c r="A84" s="25">
        <v>82</v>
      </c>
      <c r="B84" s="26" t="s">
        <v>98</v>
      </c>
      <c r="C84" s="26" t="s">
        <v>13</v>
      </c>
      <c r="D84" s="26" t="s">
        <v>14</v>
      </c>
      <c r="E84" s="27">
        <v>44</v>
      </c>
      <c r="F84" s="27">
        <f t="shared" si="4"/>
        <v>17.6</v>
      </c>
      <c r="G84" s="27">
        <v>94</v>
      </c>
      <c r="H84" s="27">
        <f t="shared" si="5"/>
        <v>28.2</v>
      </c>
      <c r="I84" s="30">
        <v>87.4</v>
      </c>
      <c r="J84" s="30">
        <f t="shared" si="6"/>
        <v>26.22</v>
      </c>
      <c r="K84" s="31">
        <f t="shared" si="7"/>
        <v>72.02</v>
      </c>
      <c r="L84" s="32" t="s">
        <v>15</v>
      </c>
      <c r="M84" s="33" t="s">
        <v>20</v>
      </c>
    </row>
    <row r="85" s="3" customFormat="1" ht="25" customHeight="1" spans="1:13">
      <c r="A85" s="25">
        <v>83</v>
      </c>
      <c r="B85" s="26" t="s">
        <v>99</v>
      </c>
      <c r="C85" s="26" t="s">
        <v>13</v>
      </c>
      <c r="D85" s="26" t="s">
        <v>14</v>
      </c>
      <c r="E85" s="27">
        <v>46</v>
      </c>
      <c r="F85" s="27">
        <f t="shared" si="4"/>
        <v>18.4</v>
      </c>
      <c r="G85" s="27">
        <v>100</v>
      </c>
      <c r="H85" s="27">
        <f t="shared" si="5"/>
        <v>30</v>
      </c>
      <c r="I85" s="30">
        <v>78</v>
      </c>
      <c r="J85" s="30">
        <f t="shared" si="6"/>
        <v>23.4</v>
      </c>
      <c r="K85" s="31">
        <f t="shared" si="7"/>
        <v>71.8</v>
      </c>
      <c r="L85" s="32" t="s">
        <v>15</v>
      </c>
      <c r="M85" s="33" t="s">
        <v>16</v>
      </c>
    </row>
    <row r="86" s="3" customFormat="1" ht="25" customHeight="1" spans="1:13">
      <c r="A86" s="25">
        <v>84</v>
      </c>
      <c r="B86" s="26" t="s">
        <v>100</v>
      </c>
      <c r="C86" s="26" t="s">
        <v>13</v>
      </c>
      <c r="D86" s="26" t="s">
        <v>14</v>
      </c>
      <c r="E86" s="28">
        <v>46</v>
      </c>
      <c r="F86" s="28">
        <f t="shared" si="4"/>
        <v>18.4</v>
      </c>
      <c r="G86" s="28">
        <v>100</v>
      </c>
      <c r="H86" s="28">
        <f t="shared" si="5"/>
        <v>30</v>
      </c>
      <c r="I86" s="34">
        <v>77.6</v>
      </c>
      <c r="J86" s="30">
        <f t="shared" si="6"/>
        <v>23.28</v>
      </c>
      <c r="K86" s="31">
        <f t="shared" si="7"/>
        <v>71.68</v>
      </c>
      <c r="L86" s="32" t="s">
        <v>15</v>
      </c>
      <c r="M86" s="33" t="s">
        <v>16</v>
      </c>
    </row>
    <row r="87" s="3" customFormat="1" ht="25" customHeight="1" spans="1:13">
      <c r="A87" s="25">
        <v>85</v>
      </c>
      <c r="B87" s="26" t="s">
        <v>101</v>
      </c>
      <c r="C87" s="26" t="s">
        <v>13</v>
      </c>
      <c r="D87" s="26" t="s">
        <v>14</v>
      </c>
      <c r="E87" s="27">
        <v>40</v>
      </c>
      <c r="F87" s="27">
        <f t="shared" si="4"/>
        <v>16</v>
      </c>
      <c r="G87" s="27">
        <v>100</v>
      </c>
      <c r="H87" s="27">
        <f t="shared" si="5"/>
        <v>30</v>
      </c>
      <c r="I87" s="30">
        <v>81.4</v>
      </c>
      <c r="J87" s="30">
        <f t="shared" si="6"/>
        <v>24.42</v>
      </c>
      <c r="K87" s="31">
        <f t="shared" si="7"/>
        <v>70.42</v>
      </c>
      <c r="L87" s="32" t="s">
        <v>15</v>
      </c>
      <c r="M87" s="33" t="s">
        <v>16</v>
      </c>
    </row>
    <row r="88" s="3" customFormat="1" ht="25" customHeight="1" spans="1:13">
      <c r="A88" s="25">
        <v>86</v>
      </c>
      <c r="B88" s="26" t="s">
        <v>102</v>
      </c>
      <c r="C88" s="26" t="s">
        <v>13</v>
      </c>
      <c r="D88" s="26" t="s">
        <v>14</v>
      </c>
      <c r="E88" s="27">
        <v>48</v>
      </c>
      <c r="F88" s="27">
        <f t="shared" si="4"/>
        <v>19.2</v>
      </c>
      <c r="G88" s="27">
        <v>83</v>
      </c>
      <c r="H88" s="27">
        <f t="shared" si="5"/>
        <v>24.9</v>
      </c>
      <c r="I88" s="30">
        <v>84.4</v>
      </c>
      <c r="J88" s="30">
        <f t="shared" si="6"/>
        <v>25.32</v>
      </c>
      <c r="K88" s="31">
        <f t="shared" si="7"/>
        <v>69.42</v>
      </c>
      <c r="L88" s="32" t="s">
        <v>15</v>
      </c>
      <c r="M88" s="33" t="s">
        <v>16</v>
      </c>
    </row>
    <row r="89" s="3" customFormat="1" ht="25" customHeight="1" spans="1:13">
      <c r="A89" s="25">
        <v>87</v>
      </c>
      <c r="B89" s="26" t="s">
        <v>103</v>
      </c>
      <c r="C89" s="26" t="s">
        <v>13</v>
      </c>
      <c r="D89" s="26" t="s">
        <v>14</v>
      </c>
      <c r="E89" s="27">
        <v>38</v>
      </c>
      <c r="F89" s="27">
        <f t="shared" si="4"/>
        <v>15.2</v>
      </c>
      <c r="G89" s="27">
        <v>100</v>
      </c>
      <c r="H89" s="27">
        <f t="shared" si="5"/>
        <v>30</v>
      </c>
      <c r="I89" s="30">
        <v>73.6</v>
      </c>
      <c r="J89" s="30">
        <f t="shared" si="6"/>
        <v>22.08</v>
      </c>
      <c r="K89" s="31">
        <f t="shared" si="7"/>
        <v>67.28</v>
      </c>
      <c r="L89" s="32" t="s">
        <v>15</v>
      </c>
      <c r="M89" s="33" t="s">
        <v>20</v>
      </c>
    </row>
    <row r="90" s="3" customFormat="1" ht="25" customHeight="1" spans="1:13">
      <c r="A90" s="25">
        <v>88</v>
      </c>
      <c r="B90" s="26" t="s">
        <v>104</v>
      </c>
      <c r="C90" s="26" t="s">
        <v>13</v>
      </c>
      <c r="D90" s="26" t="s">
        <v>14</v>
      </c>
      <c r="E90" s="27">
        <v>34</v>
      </c>
      <c r="F90" s="27">
        <f t="shared" si="4"/>
        <v>13.6</v>
      </c>
      <c r="G90" s="27">
        <v>94</v>
      </c>
      <c r="H90" s="27">
        <f t="shared" si="5"/>
        <v>28.2</v>
      </c>
      <c r="I90" s="30">
        <v>84.4</v>
      </c>
      <c r="J90" s="30">
        <f t="shared" si="6"/>
        <v>25.32</v>
      </c>
      <c r="K90" s="31">
        <f t="shared" si="7"/>
        <v>67.12</v>
      </c>
      <c r="L90" s="32" t="s">
        <v>15</v>
      </c>
      <c r="M90" s="33" t="s">
        <v>16</v>
      </c>
    </row>
    <row r="91" ht="25" customHeight="1" spans="1:13">
      <c r="A91" s="25">
        <v>89</v>
      </c>
      <c r="B91" s="26" t="s">
        <v>105</v>
      </c>
      <c r="C91" s="26" t="s">
        <v>13</v>
      </c>
      <c r="D91" s="26" t="s">
        <v>14</v>
      </c>
      <c r="E91" s="27">
        <v>34</v>
      </c>
      <c r="F91" s="27">
        <f t="shared" si="4"/>
        <v>13.6</v>
      </c>
      <c r="G91" s="27">
        <v>79</v>
      </c>
      <c r="H91" s="27">
        <f t="shared" si="5"/>
        <v>23.7</v>
      </c>
      <c r="I91" s="30">
        <v>83.4</v>
      </c>
      <c r="J91" s="30">
        <f t="shared" si="6"/>
        <v>25.02</v>
      </c>
      <c r="K91" s="31">
        <f t="shared" si="7"/>
        <v>62.32</v>
      </c>
      <c r="L91" s="32" t="s">
        <v>15</v>
      </c>
      <c r="M91" s="33" t="s">
        <v>16</v>
      </c>
    </row>
  </sheetData>
  <sheetProtection formatCells="0" insertHyperlinks="0" autoFilter="0"/>
  <autoFilter ref="M1:M91">
    <extLst/>
  </autoFilter>
  <sortState ref="A3:N91">
    <sortCondition ref="K3:K91" descending="1"/>
  </sortState>
  <mergeCells count="1">
    <mergeCell ref="A1:M1"/>
  </mergeCells>
  <pageMargins left="0.511805555555556" right="0.118055555555556" top="1" bottom="1" header="0.5" footer="0.5"/>
  <pageSetup paperSize="9" scale="66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WWO_wpscloud_20240314190639-394e1dcf9b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北京西路119</cp:lastModifiedBy>
  <dcterms:created xsi:type="dcterms:W3CDTF">2022-04-29T15:03:00Z</dcterms:created>
  <dcterms:modified xsi:type="dcterms:W3CDTF">2024-08-23T10:46:45Z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E544BBCFC9D047B582DAA25CC231A3AA_13</vt:lpwstr>
  </property>
  <property fmtid="{D5CDD505-2E9C-101B-9397-08002B2CF9AE}" pid="3" name="KSOProductBuildVer">
    <vt:lpwstr>2052-12.1.0.16120</vt:lpwstr>
  </property>
</Properties>
</file>