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成绩" sheetId="2" r:id="rId1"/>
  </sheets>
  <definedNames>
    <definedName name="_xlnm._FilterDatabase" localSheetId="0" hidden="1">成绩!$2:$2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<sst xmlns="http://schemas.openxmlformats.org/spreadsheetml/2006/main" count="991" uniqueCount="218">
  <si>
    <t>纳雍县2024年面向社会公开招聘城市社区工作者面试、总成绩及进入体检人员名单</t>
  </si>
  <si>
    <t>序号</t>
  </si>
  <si>
    <t>姓名</t>
  </si>
  <si>
    <t>性别</t>
  </si>
  <si>
    <t>报考单位</t>
  </si>
  <si>
    <t>岗位代码</t>
  </si>
  <si>
    <t>笔试准
考证号</t>
  </si>
  <si>
    <t>笔试成绩</t>
  </si>
  <si>
    <t>笔试成绩折算（60%）</t>
  </si>
  <si>
    <t>面试室</t>
  </si>
  <si>
    <t>面试抽签号</t>
  </si>
  <si>
    <t>面试成绩</t>
  </si>
  <si>
    <t>面试成绩折算（40%）</t>
  </si>
  <si>
    <t>总成绩</t>
  </si>
  <si>
    <t>总成绩岗位内排名</t>
  </si>
  <si>
    <t>是否进入体检</t>
  </si>
  <si>
    <t>备注</t>
  </si>
  <si>
    <t>李汶</t>
  </si>
  <si>
    <t>女</t>
  </si>
  <si>
    <t>雍熙街道</t>
  </si>
  <si>
    <t>202401</t>
  </si>
  <si>
    <t>第一面试室</t>
  </si>
  <si>
    <t>是</t>
  </si>
  <si>
    <t>祖胜</t>
  </si>
  <si>
    <t>男</t>
  </si>
  <si>
    <t>李婷</t>
  </si>
  <si>
    <t>郭念</t>
  </si>
  <si>
    <t>代雪飞</t>
  </si>
  <si>
    <t>尹梓烨</t>
  </si>
  <si>
    <t>彭健</t>
  </si>
  <si>
    <t>李艳</t>
  </si>
  <si>
    <t>许智鹏</t>
  </si>
  <si>
    <t>王媛媛</t>
  </si>
  <si>
    <t>龙雨蝶</t>
  </si>
  <si>
    <t>甘雨水</t>
  </si>
  <si>
    <t>王沥健</t>
  </si>
  <si>
    <t>吴雨浓</t>
  </si>
  <si>
    <t>饶浩</t>
  </si>
  <si>
    <t>陈雨涵</t>
  </si>
  <si>
    <t>尚光宇</t>
  </si>
  <si>
    <t>张文尧</t>
  </si>
  <si>
    <t>彭倩楠</t>
  </si>
  <si>
    <t>史巧</t>
  </si>
  <si>
    <t>刘债</t>
  </si>
  <si>
    <t>罗金桐</t>
  </si>
  <si>
    <t>彭琪</t>
  </si>
  <si>
    <t>陈晓文</t>
  </si>
  <si>
    <t>徐兰</t>
  </si>
  <si>
    <t>荀羽</t>
  </si>
  <si>
    <t>黄皓然</t>
  </si>
  <si>
    <t>缺考</t>
  </si>
  <si>
    <t>肖钦耀</t>
  </si>
  <si>
    <t>张念</t>
  </si>
  <si>
    <t>李宏</t>
  </si>
  <si>
    <t>郝进</t>
  </si>
  <si>
    <t>202402</t>
  </si>
  <si>
    <t>第二面试室</t>
  </si>
  <si>
    <t>李梦江</t>
  </si>
  <si>
    <t>李皓月</t>
  </si>
  <si>
    <t>朱彦霖</t>
  </si>
  <si>
    <t>王宇迪</t>
  </si>
  <si>
    <t>罗小雪</t>
  </si>
  <si>
    <t>王觉</t>
  </si>
  <si>
    <t>李雪</t>
  </si>
  <si>
    <t>张瀚霖</t>
  </si>
  <si>
    <t>徐晓艳</t>
  </si>
  <si>
    <t>史桂南</t>
  </si>
  <si>
    <t>陈旭</t>
  </si>
  <si>
    <t>冯愉</t>
  </si>
  <si>
    <t>陈影</t>
  </si>
  <si>
    <t>刘婷</t>
  </si>
  <si>
    <t>张艳阳</t>
  </si>
  <si>
    <t>陈恒宽</t>
  </si>
  <si>
    <t>龙铙铙</t>
  </si>
  <si>
    <t>杨金泽</t>
  </si>
  <si>
    <t>吴美</t>
  </si>
  <si>
    <t>李韵</t>
  </si>
  <si>
    <t>李长林</t>
  </si>
  <si>
    <t>王孝燕</t>
  </si>
  <si>
    <t>张丽</t>
  </si>
  <si>
    <t>顾茜</t>
  </si>
  <si>
    <t>张雪芳</t>
  </si>
  <si>
    <t>谢里钦</t>
  </si>
  <si>
    <t>李晓雍</t>
  </si>
  <si>
    <t>黄柳森</t>
  </si>
  <si>
    <t>雷有之</t>
  </si>
  <si>
    <t>肖合</t>
  </si>
  <si>
    <t>郭正华</t>
  </si>
  <si>
    <t>桂瑾宇</t>
  </si>
  <si>
    <t>萧达</t>
  </si>
  <si>
    <t>202403</t>
  </si>
  <si>
    <t>第三面试室</t>
  </si>
  <si>
    <t>李雷</t>
  </si>
  <si>
    <t>焦裕欣</t>
  </si>
  <si>
    <t>李林烊</t>
  </si>
  <si>
    <t>罗君悦</t>
  </si>
  <si>
    <t>赵薇</t>
  </si>
  <si>
    <t>王琪</t>
  </si>
  <si>
    <t>陈维</t>
  </si>
  <si>
    <t>林梅</t>
  </si>
  <si>
    <t>杨洋</t>
  </si>
  <si>
    <t>王丹</t>
  </si>
  <si>
    <t>周小海</t>
  </si>
  <si>
    <t>郭梅</t>
  </si>
  <si>
    <t>龙宇清</t>
  </si>
  <si>
    <t>李江艳</t>
  </si>
  <si>
    <t>苏小晓</t>
  </si>
  <si>
    <t>李丽</t>
  </si>
  <si>
    <t>周姣</t>
  </si>
  <si>
    <t>王小艳</t>
  </si>
  <si>
    <t>王海</t>
  </si>
  <si>
    <t>赵杰</t>
  </si>
  <si>
    <t>何元康</t>
  </si>
  <si>
    <t>宋韵</t>
  </si>
  <si>
    <t>颜丽红</t>
  </si>
  <si>
    <t>戴欣芯</t>
  </si>
  <si>
    <t>张童银</t>
  </si>
  <si>
    <t>唐琴</t>
  </si>
  <si>
    <t>李群</t>
  </si>
  <si>
    <t>王孟云</t>
  </si>
  <si>
    <t>胡丽</t>
  </si>
  <si>
    <t>余心美</t>
  </si>
  <si>
    <t>卢诗月</t>
  </si>
  <si>
    <t>代青前</t>
  </si>
  <si>
    <t>朱旺</t>
  </si>
  <si>
    <t>利园街道</t>
  </si>
  <si>
    <t>202404</t>
  </si>
  <si>
    <t>第四面试室</t>
  </si>
  <si>
    <t>左紫微</t>
  </si>
  <si>
    <t>王路</t>
  </si>
  <si>
    <t>刘梦婷</t>
  </si>
  <si>
    <t>易薇</t>
  </si>
  <si>
    <t>蒙孟</t>
  </si>
  <si>
    <t>刘子维</t>
  </si>
  <si>
    <t>蒙鑫</t>
  </si>
  <si>
    <t>朱柏吉</t>
  </si>
  <si>
    <t>谭蝶</t>
  </si>
  <si>
    <t>李玉玲</t>
  </si>
  <si>
    <t>龙林</t>
  </si>
  <si>
    <t>李小超</t>
  </si>
  <si>
    <t>王凯</t>
  </si>
  <si>
    <t>王媛</t>
  </si>
  <si>
    <t>罗实</t>
  </si>
  <si>
    <t>康海崚</t>
  </si>
  <si>
    <t>张芊</t>
  </si>
  <si>
    <t>颜丽修</t>
  </si>
  <si>
    <t>宋彬彬</t>
  </si>
  <si>
    <t>张桂宁</t>
  </si>
  <si>
    <t>宋韩梅</t>
  </si>
  <si>
    <t>吴艳</t>
  </si>
  <si>
    <t>王雪</t>
  </si>
  <si>
    <t>王维</t>
  </si>
  <si>
    <t>周涛</t>
  </si>
  <si>
    <t>章睿</t>
  </si>
  <si>
    <t>彭启涛</t>
  </si>
  <si>
    <t>伍小飞</t>
  </si>
  <si>
    <t>李玉</t>
  </si>
  <si>
    <t>史欢欢</t>
  </si>
  <si>
    <t>居仁街道、 
宣慰街道</t>
  </si>
  <si>
    <t>202405</t>
  </si>
  <si>
    <t>第五面试室</t>
  </si>
  <si>
    <t>黄志微</t>
  </si>
  <si>
    <t>居仁街道、
 宣慰街道</t>
  </si>
  <si>
    <t>何林兴</t>
  </si>
  <si>
    <t>彭文莎</t>
  </si>
  <si>
    <t>张虹</t>
  </si>
  <si>
    <t>毛倩倩</t>
  </si>
  <si>
    <t>彭乾</t>
  </si>
  <si>
    <t>吕柳橦</t>
  </si>
  <si>
    <t>龙柄宏</t>
  </si>
  <si>
    <t>杜宏</t>
  </si>
  <si>
    <t>尚雨琳</t>
  </si>
  <si>
    <t>高朵</t>
  </si>
  <si>
    <t>张习友</t>
  </si>
  <si>
    <t>卢林峰</t>
  </si>
  <si>
    <t>杨磊</t>
  </si>
  <si>
    <t>阮旋</t>
  </si>
  <si>
    <t>王艳</t>
  </si>
  <si>
    <t>吴双芬</t>
  </si>
  <si>
    <t>张明红</t>
  </si>
  <si>
    <t>陈江</t>
  </si>
  <si>
    <t>胡嫚</t>
  </si>
  <si>
    <t>曹付江</t>
  </si>
  <si>
    <t>彭祥</t>
  </si>
  <si>
    <t>陈庆</t>
  </si>
  <si>
    <t>胡沙</t>
  </si>
  <si>
    <t>周龙会</t>
  </si>
  <si>
    <t>杨金换</t>
  </si>
  <si>
    <t>黄富</t>
  </si>
  <si>
    <t>珙桐街道、
 文昌街道</t>
  </si>
  <si>
    <t>202406</t>
  </si>
  <si>
    <t>第六面试室</t>
  </si>
  <si>
    <t>朱晓</t>
  </si>
  <si>
    <t>高颖</t>
  </si>
  <si>
    <t>杜黔</t>
  </si>
  <si>
    <t>李梦诗</t>
  </si>
  <si>
    <t>陈菊</t>
  </si>
  <si>
    <t>卢凤东</t>
  </si>
  <si>
    <t>邹垚</t>
  </si>
  <si>
    <t>陈悦</t>
  </si>
  <si>
    <t>岳汪汪</t>
  </si>
  <si>
    <t>邱小艳</t>
  </si>
  <si>
    <t>杨雍</t>
  </si>
  <si>
    <t>朱仁梅</t>
  </si>
  <si>
    <t>舒奕豪</t>
  </si>
  <si>
    <t>陈茂平</t>
  </si>
  <si>
    <t>何兰</t>
  </si>
  <si>
    <t>李解</t>
  </si>
  <si>
    <t>陈雪</t>
  </si>
  <si>
    <t>吕雯</t>
  </si>
  <si>
    <t>韩迅</t>
  </si>
  <si>
    <t>龙娅</t>
  </si>
  <si>
    <t>郝娟</t>
  </si>
  <si>
    <t>王倩</t>
  </si>
  <si>
    <t>郑森</t>
  </si>
  <si>
    <t>韩江</t>
  </si>
  <si>
    <t>蒋吉宏</t>
  </si>
  <si>
    <t>张迪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</si>
</sst>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3" applyNumberFormat="0" applyAlignment="0" applyProtection="0">
      <alignment vertical="center"/>
    </xf>
    <xf numFmtId="0" fontId="15" fillId="4" borderId="24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5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2"/>
  <sheetViews>
    <sheetView tabSelected="1" workbookViewId="0">
      <selection activeCell="P6" sqref="P6"/>
    </sheetView>
  </sheetViews>
  <sheetFormatPr defaultColWidth="9" defaultRowHeight="13.5"/>
  <cols>
    <col min="1" max="1" width="4.875" style="4" customWidth="1"/>
    <col min="2" max="2" width="8.25" style="4" customWidth="1"/>
    <col min="3" max="3" width="5.375" style="4" customWidth="1"/>
    <col min="4" max="4" width="10.625" style="4" customWidth="1"/>
    <col min="5" max="5" width="8.75" style="4" customWidth="1"/>
    <col min="6" max="6" width="10.5" style="4" customWidth="1"/>
    <col min="7" max="7" width="7.875" style="4" customWidth="1"/>
    <col min="8" max="8" width="8" style="4" customWidth="1"/>
    <col min="9" max="9" width="11" style="4" customWidth="1"/>
    <col min="10" max="10" width="6.5" style="5" customWidth="1"/>
    <col min="11" max="12" width="8.5" style="4" customWidth="1"/>
    <col min="13" max="13" width="7.5" style="4" customWidth="1"/>
    <col min="14" max="14" width="6.25" style="5" customWidth="1"/>
    <col min="15" max="15" width="6.125" style="4" customWidth="1"/>
    <col min="16" max="16" width="8.625" style="4" customWidth="1"/>
    <col min="17" max="16381" width="9" style="1"/>
    <col min="16383" max="16384" width="9" style="1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7"/>
      <c r="H1" s="7"/>
      <c r="I1" s="6"/>
      <c r="J1" s="32"/>
      <c r="K1" s="6"/>
      <c r="L1" s="6"/>
      <c r="M1" s="6"/>
      <c r="N1" s="32"/>
      <c r="O1" s="6"/>
      <c r="P1" s="6"/>
    </row>
    <row r="2" s="2" customFormat="1" ht="38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3" t="s">
        <v>9</v>
      </c>
      <c r="J2" s="34" t="s">
        <v>10</v>
      </c>
      <c r="K2" s="33" t="s">
        <v>11</v>
      </c>
      <c r="L2" s="33" t="s">
        <v>12</v>
      </c>
      <c r="M2" s="35" t="s">
        <v>13</v>
      </c>
      <c r="N2" s="36" t="s">
        <v>14</v>
      </c>
      <c r="O2" s="35" t="s">
        <v>15</v>
      </c>
      <c r="P2" s="9" t="s">
        <v>16</v>
      </c>
    </row>
    <row r="3" s="3" customFormat="1" ht="20" customHeight="1" spans="1:16">
      <c r="A3" s="8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10">
        <v>241001802</v>
      </c>
      <c r="G3" s="11">
        <v>79.1</v>
      </c>
      <c r="H3" s="11">
        <f t="shared" ref="H3:H66" si="0">G3*0.6</f>
        <v>47.46</v>
      </c>
      <c r="I3" s="20" t="s">
        <v>21</v>
      </c>
      <c r="J3" s="37">
        <v>1</v>
      </c>
      <c r="K3" s="20">
        <v>81.4</v>
      </c>
      <c r="L3" s="20">
        <f t="shared" ref="L3:L28" si="1">K3*0.4</f>
        <v>32.56</v>
      </c>
      <c r="M3" s="20">
        <f t="shared" ref="M3:M66" si="2">H3+L3</f>
        <v>80.02</v>
      </c>
      <c r="N3" s="37">
        <v>1</v>
      </c>
      <c r="O3" s="20" t="s">
        <v>22</v>
      </c>
      <c r="P3" s="8"/>
    </row>
    <row r="4" s="3" customFormat="1" ht="20" customHeight="1" spans="1:16">
      <c r="A4" s="12">
        <v>2</v>
      </c>
      <c r="B4" s="13" t="s">
        <v>23</v>
      </c>
      <c r="C4" s="14" t="s">
        <v>24</v>
      </c>
      <c r="D4" s="14" t="s">
        <v>19</v>
      </c>
      <c r="E4" s="14" t="s">
        <v>20</v>
      </c>
      <c r="F4" s="15">
        <v>241000913</v>
      </c>
      <c r="G4" s="16">
        <v>78.47</v>
      </c>
      <c r="H4" s="11">
        <f t="shared" si="0"/>
        <v>47.082</v>
      </c>
      <c r="I4" s="38" t="s">
        <v>21</v>
      </c>
      <c r="J4" s="39">
        <v>30</v>
      </c>
      <c r="K4" s="38">
        <v>79.92</v>
      </c>
      <c r="L4" s="20">
        <f t="shared" si="1"/>
        <v>31.968</v>
      </c>
      <c r="M4" s="20">
        <f t="shared" si="2"/>
        <v>79.05</v>
      </c>
      <c r="N4" s="39">
        <v>2</v>
      </c>
      <c r="O4" s="20" t="s">
        <v>22</v>
      </c>
      <c r="P4" s="40"/>
    </row>
    <row r="5" s="3" customFormat="1" ht="20" customHeight="1" spans="1:16">
      <c r="A5" s="8">
        <v>3</v>
      </c>
      <c r="B5" s="17" t="s">
        <v>25</v>
      </c>
      <c r="C5" s="18" t="s">
        <v>18</v>
      </c>
      <c r="D5" s="18" t="s">
        <v>19</v>
      </c>
      <c r="E5" s="18" t="s">
        <v>20</v>
      </c>
      <c r="F5" s="19">
        <v>241002026</v>
      </c>
      <c r="G5" s="11">
        <v>76.13</v>
      </c>
      <c r="H5" s="11">
        <f t="shared" si="0"/>
        <v>45.678</v>
      </c>
      <c r="I5" s="20" t="s">
        <v>21</v>
      </c>
      <c r="J5" s="37">
        <v>16</v>
      </c>
      <c r="K5" s="20">
        <v>81.42</v>
      </c>
      <c r="L5" s="20">
        <f t="shared" si="1"/>
        <v>32.568</v>
      </c>
      <c r="M5" s="20">
        <f t="shared" si="2"/>
        <v>78.246</v>
      </c>
      <c r="N5" s="37">
        <v>3</v>
      </c>
      <c r="O5" s="20" t="s">
        <v>22</v>
      </c>
      <c r="P5" s="41"/>
    </row>
    <row r="6" s="3" customFormat="1" ht="20" customHeight="1" spans="1:16">
      <c r="A6" s="12">
        <v>4</v>
      </c>
      <c r="B6" s="17" t="s">
        <v>26</v>
      </c>
      <c r="C6" s="18" t="s">
        <v>18</v>
      </c>
      <c r="D6" s="18" t="s">
        <v>19</v>
      </c>
      <c r="E6" s="18" t="s">
        <v>20</v>
      </c>
      <c r="F6" s="19">
        <v>241001324</v>
      </c>
      <c r="G6" s="11">
        <v>71.95</v>
      </c>
      <c r="H6" s="11">
        <f t="shared" si="0"/>
        <v>43.17</v>
      </c>
      <c r="I6" s="20" t="s">
        <v>21</v>
      </c>
      <c r="J6" s="37">
        <v>9</v>
      </c>
      <c r="K6" s="20">
        <v>83.68</v>
      </c>
      <c r="L6" s="20">
        <f t="shared" si="1"/>
        <v>33.472</v>
      </c>
      <c r="M6" s="20">
        <f t="shared" si="2"/>
        <v>76.642</v>
      </c>
      <c r="N6" s="39">
        <v>4</v>
      </c>
      <c r="O6" s="20" t="s">
        <v>22</v>
      </c>
      <c r="P6" s="41"/>
    </row>
    <row r="7" s="3" customFormat="1" ht="20" customHeight="1" spans="1:16">
      <c r="A7" s="8">
        <v>5</v>
      </c>
      <c r="B7" s="17" t="s">
        <v>27</v>
      </c>
      <c r="C7" s="18" t="s">
        <v>18</v>
      </c>
      <c r="D7" s="18" t="s">
        <v>19</v>
      </c>
      <c r="E7" s="18" t="s">
        <v>20</v>
      </c>
      <c r="F7" s="19">
        <v>241001309</v>
      </c>
      <c r="G7" s="11">
        <v>75.55</v>
      </c>
      <c r="H7" s="11">
        <f t="shared" si="0"/>
        <v>45.33</v>
      </c>
      <c r="I7" s="20" t="s">
        <v>21</v>
      </c>
      <c r="J7" s="37">
        <v>27</v>
      </c>
      <c r="K7" s="20">
        <v>75.22</v>
      </c>
      <c r="L7" s="20">
        <f t="shared" si="1"/>
        <v>30.088</v>
      </c>
      <c r="M7" s="20">
        <f t="shared" si="2"/>
        <v>75.418</v>
      </c>
      <c r="N7" s="37">
        <v>5</v>
      </c>
      <c r="O7" s="20" t="s">
        <v>22</v>
      </c>
      <c r="P7" s="41"/>
    </row>
    <row r="8" s="3" customFormat="1" ht="20" customHeight="1" spans="1:16">
      <c r="A8" s="12">
        <v>6</v>
      </c>
      <c r="B8" s="17" t="s">
        <v>28</v>
      </c>
      <c r="C8" s="18" t="s">
        <v>18</v>
      </c>
      <c r="D8" s="18" t="s">
        <v>19</v>
      </c>
      <c r="E8" s="18" t="s">
        <v>20</v>
      </c>
      <c r="F8" s="19">
        <v>241000530</v>
      </c>
      <c r="G8" s="11">
        <v>79.42</v>
      </c>
      <c r="H8" s="11">
        <f t="shared" si="0"/>
        <v>47.652</v>
      </c>
      <c r="I8" s="20" t="s">
        <v>21</v>
      </c>
      <c r="J8" s="37">
        <v>28</v>
      </c>
      <c r="K8" s="20">
        <v>66.6</v>
      </c>
      <c r="L8" s="20">
        <f t="shared" si="1"/>
        <v>26.64</v>
      </c>
      <c r="M8" s="20">
        <f t="shared" si="2"/>
        <v>74.292</v>
      </c>
      <c r="N8" s="39">
        <v>6</v>
      </c>
      <c r="O8" s="20" t="s">
        <v>22</v>
      </c>
      <c r="P8" s="41"/>
    </row>
    <row r="9" s="3" customFormat="1" ht="20" customHeight="1" spans="1:16">
      <c r="A9" s="8">
        <v>7</v>
      </c>
      <c r="B9" s="17" t="s">
        <v>29</v>
      </c>
      <c r="C9" s="18" t="s">
        <v>24</v>
      </c>
      <c r="D9" s="18" t="s">
        <v>19</v>
      </c>
      <c r="E9" s="18" t="s">
        <v>20</v>
      </c>
      <c r="F9" s="19">
        <v>241000907</v>
      </c>
      <c r="G9" s="11">
        <v>69.88</v>
      </c>
      <c r="H9" s="11">
        <f t="shared" si="0"/>
        <v>41.928</v>
      </c>
      <c r="I9" s="20" t="s">
        <v>21</v>
      </c>
      <c r="J9" s="37">
        <v>22</v>
      </c>
      <c r="K9" s="20">
        <v>77</v>
      </c>
      <c r="L9" s="20">
        <f t="shared" si="1"/>
        <v>30.8</v>
      </c>
      <c r="M9" s="20">
        <f t="shared" si="2"/>
        <v>72.728</v>
      </c>
      <c r="N9" s="37">
        <v>7</v>
      </c>
      <c r="O9" s="20" t="s">
        <v>22</v>
      </c>
      <c r="P9" s="41"/>
    </row>
    <row r="10" s="3" customFormat="1" ht="20" customHeight="1" spans="1:16">
      <c r="A10" s="12">
        <v>8</v>
      </c>
      <c r="B10" s="17" t="s">
        <v>30</v>
      </c>
      <c r="C10" s="18" t="s">
        <v>18</v>
      </c>
      <c r="D10" s="18" t="s">
        <v>19</v>
      </c>
      <c r="E10" s="18" t="s">
        <v>20</v>
      </c>
      <c r="F10" s="19">
        <v>241001316</v>
      </c>
      <c r="G10" s="11">
        <v>67.33</v>
      </c>
      <c r="H10" s="11">
        <f t="shared" si="0"/>
        <v>40.398</v>
      </c>
      <c r="I10" s="20" t="s">
        <v>21</v>
      </c>
      <c r="J10" s="37">
        <v>8</v>
      </c>
      <c r="K10" s="20">
        <v>79.44</v>
      </c>
      <c r="L10" s="20">
        <f t="shared" si="1"/>
        <v>31.776</v>
      </c>
      <c r="M10" s="20">
        <f t="shared" si="2"/>
        <v>72.174</v>
      </c>
      <c r="N10" s="39">
        <v>8</v>
      </c>
      <c r="O10" s="20" t="s">
        <v>22</v>
      </c>
      <c r="P10" s="41"/>
    </row>
    <row r="11" s="3" customFormat="1" ht="20" customHeight="1" spans="1:16">
      <c r="A11" s="8">
        <v>9</v>
      </c>
      <c r="B11" s="17" t="s">
        <v>31</v>
      </c>
      <c r="C11" s="18" t="s">
        <v>24</v>
      </c>
      <c r="D11" s="18" t="s">
        <v>19</v>
      </c>
      <c r="E11" s="18" t="s">
        <v>20</v>
      </c>
      <c r="F11" s="19">
        <v>241000314</v>
      </c>
      <c r="G11" s="11">
        <v>67.22</v>
      </c>
      <c r="H11" s="11">
        <f t="shared" si="0"/>
        <v>40.332</v>
      </c>
      <c r="I11" s="20" t="s">
        <v>21</v>
      </c>
      <c r="J11" s="37">
        <v>21</v>
      </c>
      <c r="K11" s="20">
        <v>79.36</v>
      </c>
      <c r="L11" s="20">
        <f t="shared" si="1"/>
        <v>31.744</v>
      </c>
      <c r="M11" s="20">
        <f t="shared" si="2"/>
        <v>72.076</v>
      </c>
      <c r="N11" s="37">
        <v>9</v>
      </c>
      <c r="O11" s="20" t="s">
        <v>22</v>
      </c>
      <c r="P11" s="41"/>
    </row>
    <row r="12" s="3" customFormat="1" ht="20" customHeight="1" spans="1:16">
      <c r="A12" s="12">
        <v>10</v>
      </c>
      <c r="B12" s="17" t="s">
        <v>32</v>
      </c>
      <c r="C12" s="18" t="s">
        <v>18</v>
      </c>
      <c r="D12" s="18" t="s">
        <v>19</v>
      </c>
      <c r="E12" s="18" t="s">
        <v>20</v>
      </c>
      <c r="F12" s="19">
        <v>241003017</v>
      </c>
      <c r="G12" s="11">
        <v>69.26</v>
      </c>
      <c r="H12" s="11">
        <f t="shared" si="0"/>
        <v>41.556</v>
      </c>
      <c r="I12" s="20" t="s">
        <v>21</v>
      </c>
      <c r="J12" s="37">
        <v>6</v>
      </c>
      <c r="K12" s="20">
        <v>75.82</v>
      </c>
      <c r="L12" s="20">
        <f t="shared" si="1"/>
        <v>30.328</v>
      </c>
      <c r="M12" s="20">
        <f t="shared" si="2"/>
        <v>71.884</v>
      </c>
      <c r="N12" s="39">
        <v>10</v>
      </c>
      <c r="O12" s="20" t="s">
        <v>22</v>
      </c>
      <c r="P12" s="41"/>
    </row>
    <row r="13" s="3" customFormat="1" ht="20" customHeight="1" spans="1:16">
      <c r="A13" s="8">
        <v>11</v>
      </c>
      <c r="B13" s="17" t="s">
        <v>33</v>
      </c>
      <c r="C13" s="18" t="s">
        <v>18</v>
      </c>
      <c r="D13" s="18" t="s">
        <v>19</v>
      </c>
      <c r="E13" s="18" t="s">
        <v>20</v>
      </c>
      <c r="F13" s="19">
        <v>241001304</v>
      </c>
      <c r="G13" s="11">
        <v>67.49</v>
      </c>
      <c r="H13" s="11">
        <f t="shared" si="0"/>
        <v>40.494</v>
      </c>
      <c r="I13" s="20" t="s">
        <v>21</v>
      </c>
      <c r="J13" s="37">
        <v>4</v>
      </c>
      <c r="K13" s="20">
        <v>76.42</v>
      </c>
      <c r="L13" s="20">
        <f t="shared" si="1"/>
        <v>30.568</v>
      </c>
      <c r="M13" s="20">
        <f t="shared" si="2"/>
        <v>71.062</v>
      </c>
      <c r="N13" s="37"/>
      <c r="O13" s="20"/>
      <c r="P13" s="41"/>
    </row>
    <row r="14" s="3" customFormat="1" ht="20" customHeight="1" spans="1:16">
      <c r="A14" s="12">
        <v>12</v>
      </c>
      <c r="B14" s="17" t="s">
        <v>34</v>
      </c>
      <c r="C14" s="18" t="s">
        <v>18</v>
      </c>
      <c r="D14" s="18" t="s">
        <v>19</v>
      </c>
      <c r="E14" s="18" t="s">
        <v>20</v>
      </c>
      <c r="F14" s="19">
        <v>241004524</v>
      </c>
      <c r="G14" s="11">
        <v>65.59</v>
      </c>
      <c r="H14" s="11">
        <f t="shared" si="0"/>
        <v>39.354</v>
      </c>
      <c r="I14" s="20" t="s">
        <v>21</v>
      </c>
      <c r="J14" s="37">
        <v>7</v>
      </c>
      <c r="K14" s="20">
        <v>74.86</v>
      </c>
      <c r="L14" s="20">
        <f t="shared" si="1"/>
        <v>29.944</v>
      </c>
      <c r="M14" s="20">
        <f t="shared" si="2"/>
        <v>69.298</v>
      </c>
      <c r="N14" s="37"/>
      <c r="O14" s="20"/>
      <c r="P14" s="41"/>
    </row>
    <row r="15" s="3" customFormat="1" ht="20" customHeight="1" spans="1:16">
      <c r="A15" s="8">
        <v>13</v>
      </c>
      <c r="B15" s="17" t="s">
        <v>35</v>
      </c>
      <c r="C15" s="18" t="s">
        <v>18</v>
      </c>
      <c r="D15" s="18" t="s">
        <v>19</v>
      </c>
      <c r="E15" s="18" t="s">
        <v>20</v>
      </c>
      <c r="F15" s="19">
        <v>241003910</v>
      </c>
      <c r="G15" s="11">
        <v>66.79</v>
      </c>
      <c r="H15" s="11">
        <f t="shared" si="0"/>
        <v>40.074</v>
      </c>
      <c r="I15" s="20" t="s">
        <v>21</v>
      </c>
      <c r="J15" s="37">
        <v>12</v>
      </c>
      <c r="K15" s="20">
        <v>72.02</v>
      </c>
      <c r="L15" s="20">
        <f t="shared" si="1"/>
        <v>28.808</v>
      </c>
      <c r="M15" s="20">
        <f t="shared" si="2"/>
        <v>68.882</v>
      </c>
      <c r="N15" s="37"/>
      <c r="O15" s="20"/>
      <c r="P15" s="41"/>
    </row>
    <row r="16" s="3" customFormat="1" ht="20" customHeight="1" spans="1:16">
      <c r="A16" s="12">
        <v>14</v>
      </c>
      <c r="B16" s="17" t="s">
        <v>36</v>
      </c>
      <c r="C16" s="18" t="s">
        <v>18</v>
      </c>
      <c r="D16" s="18" t="s">
        <v>19</v>
      </c>
      <c r="E16" s="18" t="s">
        <v>20</v>
      </c>
      <c r="F16" s="19">
        <v>241002025</v>
      </c>
      <c r="G16" s="11">
        <v>67.9</v>
      </c>
      <c r="H16" s="11">
        <f t="shared" si="0"/>
        <v>40.74</v>
      </c>
      <c r="I16" s="20" t="s">
        <v>21</v>
      </c>
      <c r="J16" s="37">
        <v>26</v>
      </c>
      <c r="K16" s="20">
        <v>69.98</v>
      </c>
      <c r="L16" s="20">
        <f t="shared" si="1"/>
        <v>27.992</v>
      </c>
      <c r="M16" s="20">
        <f t="shared" si="2"/>
        <v>68.732</v>
      </c>
      <c r="N16" s="37"/>
      <c r="O16" s="20"/>
      <c r="P16" s="41"/>
    </row>
    <row r="17" s="3" customFormat="1" ht="20" customHeight="1" spans="1:16">
      <c r="A17" s="8">
        <v>15</v>
      </c>
      <c r="B17" s="17" t="s">
        <v>37</v>
      </c>
      <c r="C17" s="18" t="s">
        <v>24</v>
      </c>
      <c r="D17" s="18" t="s">
        <v>19</v>
      </c>
      <c r="E17" s="18" t="s">
        <v>20</v>
      </c>
      <c r="F17" s="19">
        <v>241000116</v>
      </c>
      <c r="G17" s="11">
        <v>68.35</v>
      </c>
      <c r="H17" s="11">
        <f t="shared" si="0"/>
        <v>41.01</v>
      </c>
      <c r="I17" s="20" t="s">
        <v>21</v>
      </c>
      <c r="J17" s="37">
        <v>5</v>
      </c>
      <c r="K17" s="20">
        <v>69.08</v>
      </c>
      <c r="L17" s="20">
        <f t="shared" si="1"/>
        <v>27.632</v>
      </c>
      <c r="M17" s="20">
        <f t="shared" si="2"/>
        <v>68.642</v>
      </c>
      <c r="N17" s="37"/>
      <c r="O17" s="20"/>
      <c r="P17" s="41"/>
    </row>
    <row r="18" s="3" customFormat="1" ht="20" customHeight="1" spans="1:16">
      <c r="A18" s="12">
        <v>16</v>
      </c>
      <c r="B18" s="17" t="s">
        <v>38</v>
      </c>
      <c r="C18" s="18" t="s">
        <v>18</v>
      </c>
      <c r="D18" s="18" t="s">
        <v>19</v>
      </c>
      <c r="E18" s="18" t="s">
        <v>20</v>
      </c>
      <c r="F18" s="19">
        <v>241001308</v>
      </c>
      <c r="G18" s="11">
        <v>66.88</v>
      </c>
      <c r="H18" s="11">
        <f t="shared" si="0"/>
        <v>40.128</v>
      </c>
      <c r="I18" s="20" t="s">
        <v>21</v>
      </c>
      <c r="J18" s="37">
        <v>23</v>
      </c>
      <c r="K18" s="20">
        <v>67.82</v>
      </c>
      <c r="L18" s="20">
        <f t="shared" si="1"/>
        <v>27.128</v>
      </c>
      <c r="M18" s="20">
        <f t="shared" si="2"/>
        <v>67.256</v>
      </c>
      <c r="N18" s="37"/>
      <c r="O18" s="20"/>
      <c r="P18" s="41"/>
    </row>
    <row r="19" s="3" customFormat="1" ht="20" customHeight="1" spans="1:16">
      <c r="A19" s="8">
        <v>17</v>
      </c>
      <c r="B19" s="17" t="s">
        <v>39</v>
      </c>
      <c r="C19" s="18" t="s">
        <v>24</v>
      </c>
      <c r="D19" s="18" t="s">
        <v>19</v>
      </c>
      <c r="E19" s="18" t="s">
        <v>20</v>
      </c>
      <c r="F19" s="19">
        <v>241003816</v>
      </c>
      <c r="G19" s="20">
        <v>63.36</v>
      </c>
      <c r="H19" s="11">
        <f t="shared" si="0"/>
        <v>38.016</v>
      </c>
      <c r="I19" s="20" t="s">
        <v>21</v>
      </c>
      <c r="J19" s="37">
        <v>20</v>
      </c>
      <c r="K19" s="20">
        <v>70.64</v>
      </c>
      <c r="L19" s="20">
        <f t="shared" si="1"/>
        <v>28.256</v>
      </c>
      <c r="M19" s="20">
        <f t="shared" si="2"/>
        <v>66.272</v>
      </c>
      <c r="N19" s="37"/>
      <c r="O19" s="20"/>
      <c r="P19" s="41"/>
    </row>
    <row r="20" s="3" customFormat="1" ht="20" customHeight="1" spans="1:16">
      <c r="A20" s="12">
        <v>18</v>
      </c>
      <c r="B20" s="17" t="s">
        <v>40</v>
      </c>
      <c r="C20" s="18" t="s">
        <v>24</v>
      </c>
      <c r="D20" s="18" t="s">
        <v>19</v>
      </c>
      <c r="E20" s="18" t="s">
        <v>20</v>
      </c>
      <c r="F20" s="19">
        <v>241003901</v>
      </c>
      <c r="G20" s="11">
        <v>64.76</v>
      </c>
      <c r="H20" s="11">
        <f t="shared" si="0"/>
        <v>38.856</v>
      </c>
      <c r="I20" s="20" t="s">
        <v>21</v>
      </c>
      <c r="J20" s="37">
        <v>25</v>
      </c>
      <c r="K20" s="20">
        <v>68.06</v>
      </c>
      <c r="L20" s="20">
        <f t="shared" si="1"/>
        <v>27.224</v>
      </c>
      <c r="M20" s="20">
        <f t="shared" si="2"/>
        <v>66.08</v>
      </c>
      <c r="N20" s="37"/>
      <c r="O20" s="20"/>
      <c r="P20" s="41"/>
    </row>
    <row r="21" s="3" customFormat="1" ht="20" customHeight="1" spans="1:16">
      <c r="A21" s="8">
        <v>19</v>
      </c>
      <c r="B21" s="17" t="s">
        <v>41</v>
      </c>
      <c r="C21" s="18" t="s">
        <v>18</v>
      </c>
      <c r="D21" s="18" t="s">
        <v>19</v>
      </c>
      <c r="E21" s="18" t="s">
        <v>20</v>
      </c>
      <c r="F21" s="19">
        <v>241004102</v>
      </c>
      <c r="G21" s="11">
        <v>64.89</v>
      </c>
      <c r="H21" s="11">
        <f t="shared" si="0"/>
        <v>38.934</v>
      </c>
      <c r="I21" s="20" t="s">
        <v>21</v>
      </c>
      <c r="J21" s="37">
        <v>3</v>
      </c>
      <c r="K21" s="20">
        <v>67.36</v>
      </c>
      <c r="L21" s="20">
        <f t="shared" si="1"/>
        <v>26.944</v>
      </c>
      <c r="M21" s="20">
        <f t="shared" si="2"/>
        <v>65.878</v>
      </c>
      <c r="N21" s="37"/>
      <c r="O21" s="20"/>
      <c r="P21" s="41"/>
    </row>
    <row r="22" s="3" customFormat="1" ht="20" customHeight="1" spans="1:16">
      <c r="A22" s="12">
        <v>20</v>
      </c>
      <c r="B22" s="17" t="s">
        <v>42</v>
      </c>
      <c r="C22" s="18" t="s">
        <v>18</v>
      </c>
      <c r="D22" s="18" t="s">
        <v>19</v>
      </c>
      <c r="E22" s="18" t="s">
        <v>20</v>
      </c>
      <c r="F22" s="19">
        <v>241000508</v>
      </c>
      <c r="G22" s="20">
        <v>62.75</v>
      </c>
      <c r="H22" s="11">
        <f t="shared" si="0"/>
        <v>37.65</v>
      </c>
      <c r="I22" s="20" t="s">
        <v>21</v>
      </c>
      <c r="J22" s="37">
        <v>14</v>
      </c>
      <c r="K22" s="20">
        <v>68.1</v>
      </c>
      <c r="L22" s="20">
        <f t="shared" si="1"/>
        <v>27.24</v>
      </c>
      <c r="M22" s="20">
        <f t="shared" si="2"/>
        <v>64.89</v>
      </c>
      <c r="N22" s="37"/>
      <c r="O22" s="20"/>
      <c r="P22" s="41"/>
    </row>
    <row r="23" s="3" customFormat="1" ht="20" customHeight="1" spans="1:16">
      <c r="A23" s="8">
        <v>21</v>
      </c>
      <c r="B23" s="17" t="s">
        <v>43</v>
      </c>
      <c r="C23" s="18" t="s">
        <v>18</v>
      </c>
      <c r="D23" s="18" t="s">
        <v>19</v>
      </c>
      <c r="E23" s="18" t="s">
        <v>20</v>
      </c>
      <c r="F23" s="19">
        <v>241002528</v>
      </c>
      <c r="G23" s="11">
        <v>66.94</v>
      </c>
      <c r="H23" s="11">
        <f t="shared" si="0"/>
        <v>40.164</v>
      </c>
      <c r="I23" s="20" t="s">
        <v>21</v>
      </c>
      <c r="J23" s="37">
        <v>13</v>
      </c>
      <c r="K23" s="20">
        <v>61.36</v>
      </c>
      <c r="L23" s="20">
        <f t="shared" si="1"/>
        <v>24.544</v>
      </c>
      <c r="M23" s="20">
        <f t="shared" si="2"/>
        <v>64.708</v>
      </c>
      <c r="N23" s="37"/>
      <c r="O23" s="20"/>
      <c r="P23" s="41"/>
    </row>
    <row r="24" s="3" customFormat="1" ht="20" customHeight="1" spans="1:16">
      <c r="A24" s="12">
        <v>22</v>
      </c>
      <c r="B24" s="17" t="s">
        <v>44</v>
      </c>
      <c r="C24" s="18" t="s">
        <v>24</v>
      </c>
      <c r="D24" s="18" t="s">
        <v>19</v>
      </c>
      <c r="E24" s="18" t="s">
        <v>20</v>
      </c>
      <c r="F24" s="19">
        <v>241000413</v>
      </c>
      <c r="G24" s="11">
        <v>65.94</v>
      </c>
      <c r="H24" s="11">
        <f t="shared" si="0"/>
        <v>39.564</v>
      </c>
      <c r="I24" s="20" t="s">
        <v>21</v>
      </c>
      <c r="J24" s="37">
        <v>15</v>
      </c>
      <c r="K24" s="20">
        <v>61.92</v>
      </c>
      <c r="L24" s="20">
        <f t="shared" si="1"/>
        <v>24.768</v>
      </c>
      <c r="M24" s="20">
        <f t="shared" si="2"/>
        <v>64.332</v>
      </c>
      <c r="N24" s="37"/>
      <c r="O24" s="20"/>
      <c r="P24" s="41"/>
    </row>
    <row r="25" s="3" customFormat="1" ht="20" customHeight="1" spans="1:16">
      <c r="A25" s="8">
        <v>23</v>
      </c>
      <c r="B25" s="17" t="s">
        <v>45</v>
      </c>
      <c r="C25" s="18" t="s">
        <v>18</v>
      </c>
      <c r="D25" s="18" t="s">
        <v>19</v>
      </c>
      <c r="E25" s="18" t="s">
        <v>20</v>
      </c>
      <c r="F25" s="19">
        <v>241001005</v>
      </c>
      <c r="G25" s="20">
        <v>62.89</v>
      </c>
      <c r="H25" s="11">
        <f t="shared" si="0"/>
        <v>37.734</v>
      </c>
      <c r="I25" s="20" t="s">
        <v>21</v>
      </c>
      <c r="J25" s="37">
        <v>17</v>
      </c>
      <c r="K25" s="20">
        <v>66.44</v>
      </c>
      <c r="L25" s="20">
        <f t="shared" si="1"/>
        <v>26.576</v>
      </c>
      <c r="M25" s="20">
        <f t="shared" si="2"/>
        <v>64.31</v>
      </c>
      <c r="N25" s="37"/>
      <c r="O25" s="20"/>
      <c r="P25" s="41"/>
    </row>
    <row r="26" s="3" customFormat="1" ht="20" customHeight="1" spans="1:16">
      <c r="A26" s="12">
        <v>24</v>
      </c>
      <c r="B26" s="17" t="s">
        <v>46</v>
      </c>
      <c r="C26" s="18" t="s">
        <v>18</v>
      </c>
      <c r="D26" s="18" t="s">
        <v>19</v>
      </c>
      <c r="E26" s="18" t="s">
        <v>20</v>
      </c>
      <c r="F26" s="19">
        <v>241003415</v>
      </c>
      <c r="G26" s="11">
        <v>66.12</v>
      </c>
      <c r="H26" s="11">
        <f t="shared" si="0"/>
        <v>39.672</v>
      </c>
      <c r="I26" s="20" t="s">
        <v>21</v>
      </c>
      <c r="J26" s="37">
        <v>18</v>
      </c>
      <c r="K26" s="20">
        <v>55.5</v>
      </c>
      <c r="L26" s="20">
        <f t="shared" si="1"/>
        <v>22.2</v>
      </c>
      <c r="M26" s="20">
        <f t="shared" si="2"/>
        <v>61.872</v>
      </c>
      <c r="N26" s="37"/>
      <c r="O26" s="20"/>
      <c r="P26" s="41"/>
    </row>
    <row r="27" s="3" customFormat="1" ht="20" customHeight="1" spans="1:16">
      <c r="A27" s="8">
        <v>25</v>
      </c>
      <c r="B27" s="17" t="s">
        <v>47</v>
      </c>
      <c r="C27" s="18" t="s">
        <v>18</v>
      </c>
      <c r="D27" s="18" t="s">
        <v>19</v>
      </c>
      <c r="E27" s="18" t="s">
        <v>20</v>
      </c>
      <c r="F27" s="19">
        <v>241004011</v>
      </c>
      <c r="G27" s="11">
        <v>68.83</v>
      </c>
      <c r="H27" s="11">
        <f t="shared" si="0"/>
        <v>41.298</v>
      </c>
      <c r="I27" s="20" t="s">
        <v>21</v>
      </c>
      <c r="J27" s="37">
        <v>29</v>
      </c>
      <c r="K27" s="20">
        <v>46.1</v>
      </c>
      <c r="L27" s="20">
        <f t="shared" si="1"/>
        <v>18.44</v>
      </c>
      <c r="M27" s="20">
        <f t="shared" si="2"/>
        <v>59.738</v>
      </c>
      <c r="N27" s="37"/>
      <c r="O27" s="20"/>
      <c r="P27" s="41"/>
    </row>
    <row r="28" s="3" customFormat="1" ht="20" customHeight="1" spans="1:16">
      <c r="A28" s="12">
        <v>26</v>
      </c>
      <c r="B28" s="17" t="s">
        <v>48</v>
      </c>
      <c r="C28" s="18" t="s">
        <v>18</v>
      </c>
      <c r="D28" s="18" t="s">
        <v>19</v>
      </c>
      <c r="E28" s="18" t="s">
        <v>20</v>
      </c>
      <c r="F28" s="19">
        <v>241003504</v>
      </c>
      <c r="G28" s="11">
        <v>63.91</v>
      </c>
      <c r="H28" s="11">
        <f t="shared" si="0"/>
        <v>38.346</v>
      </c>
      <c r="I28" s="20" t="s">
        <v>21</v>
      </c>
      <c r="J28" s="37">
        <v>11</v>
      </c>
      <c r="K28" s="20">
        <v>4.14</v>
      </c>
      <c r="L28" s="20">
        <f t="shared" si="1"/>
        <v>1.656</v>
      </c>
      <c r="M28" s="20">
        <f t="shared" si="2"/>
        <v>40.002</v>
      </c>
      <c r="N28" s="37"/>
      <c r="O28" s="20"/>
      <c r="P28" s="41"/>
    </row>
    <row r="29" s="3" customFormat="1" ht="20" customHeight="1" spans="1:16">
      <c r="A29" s="8">
        <v>27</v>
      </c>
      <c r="B29" s="17" t="s">
        <v>49</v>
      </c>
      <c r="C29" s="18" t="s">
        <v>24</v>
      </c>
      <c r="D29" s="18" t="s">
        <v>19</v>
      </c>
      <c r="E29" s="18" t="s">
        <v>20</v>
      </c>
      <c r="F29" s="19">
        <v>241002324</v>
      </c>
      <c r="G29" s="11">
        <v>65.33</v>
      </c>
      <c r="H29" s="11">
        <f t="shared" si="0"/>
        <v>39.198</v>
      </c>
      <c r="I29" s="20" t="s">
        <v>21</v>
      </c>
      <c r="J29" s="37">
        <v>2</v>
      </c>
      <c r="K29" s="20" t="s">
        <v>50</v>
      </c>
      <c r="L29" s="20"/>
      <c r="M29" s="20">
        <f t="shared" si="2"/>
        <v>39.198</v>
      </c>
      <c r="N29" s="37"/>
      <c r="O29" s="20"/>
      <c r="P29" s="41"/>
    </row>
    <row r="30" s="3" customFormat="1" ht="20" customHeight="1" spans="1:16">
      <c r="A30" s="12">
        <v>28</v>
      </c>
      <c r="B30" s="17" t="s">
        <v>51</v>
      </c>
      <c r="C30" s="18" t="s">
        <v>24</v>
      </c>
      <c r="D30" s="18" t="s">
        <v>19</v>
      </c>
      <c r="E30" s="18" t="s">
        <v>20</v>
      </c>
      <c r="F30" s="19">
        <v>241002301</v>
      </c>
      <c r="G30" s="11">
        <v>64.23</v>
      </c>
      <c r="H30" s="11">
        <f t="shared" si="0"/>
        <v>38.538</v>
      </c>
      <c r="I30" s="20" t="s">
        <v>21</v>
      </c>
      <c r="J30" s="37">
        <v>10</v>
      </c>
      <c r="K30" s="20" t="s">
        <v>50</v>
      </c>
      <c r="L30" s="20"/>
      <c r="M30" s="20">
        <f t="shared" si="2"/>
        <v>38.538</v>
      </c>
      <c r="N30" s="37"/>
      <c r="O30" s="20"/>
      <c r="P30" s="41"/>
    </row>
    <row r="31" s="3" customFormat="1" ht="20" customHeight="1" spans="1:16">
      <c r="A31" s="8">
        <v>29</v>
      </c>
      <c r="B31" s="21" t="s">
        <v>52</v>
      </c>
      <c r="C31" s="22" t="s">
        <v>24</v>
      </c>
      <c r="D31" s="22" t="s">
        <v>19</v>
      </c>
      <c r="E31" s="22" t="s">
        <v>20</v>
      </c>
      <c r="F31" s="23">
        <v>241001807</v>
      </c>
      <c r="G31" s="20">
        <v>62.88</v>
      </c>
      <c r="H31" s="11">
        <f t="shared" si="0"/>
        <v>37.728</v>
      </c>
      <c r="I31" s="20" t="s">
        <v>21</v>
      </c>
      <c r="J31" s="37">
        <v>19</v>
      </c>
      <c r="K31" s="20" t="s">
        <v>50</v>
      </c>
      <c r="L31" s="20"/>
      <c r="M31" s="20">
        <f t="shared" si="2"/>
        <v>37.728</v>
      </c>
      <c r="N31" s="37"/>
      <c r="O31" s="20"/>
      <c r="P31" s="41"/>
    </row>
    <row r="32" s="3" customFormat="1" ht="20" customHeight="1" spans="1:16">
      <c r="A32" s="12">
        <v>30</v>
      </c>
      <c r="B32" s="9" t="s">
        <v>53</v>
      </c>
      <c r="C32" s="9" t="s">
        <v>18</v>
      </c>
      <c r="D32" s="9" t="s">
        <v>19</v>
      </c>
      <c r="E32" s="9" t="s">
        <v>20</v>
      </c>
      <c r="F32" s="10">
        <v>241003404</v>
      </c>
      <c r="G32" s="24">
        <v>62.53</v>
      </c>
      <c r="H32" s="11">
        <f t="shared" si="0"/>
        <v>37.518</v>
      </c>
      <c r="I32" s="20" t="s">
        <v>21</v>
      </c>
      <c r="J32" s="37">
        <v>24</v>
      </c>
      <c r="K32" s="20" t="s">
        <v>50</v>
      </c>
      <c r="L32" s="20"/>
      <c r="M32" s="20">
        <f t="shared" si="2"/>
        <v>37.518</v>
      </c>
      <c r="N32" s="37"/>
      <c r="O32" s="20"/>
      <c r="P32" s="8"/>
    </row>
    <row r="33" s="3" customFormat="1" ht="20" customHeight="1" spans="1:16">
      <c r="A33" s="8">
        <v>31</v>
      </c>
      <c r="B33" s="25" t="s">
        <v>54</v>
      </c>
      <c r="C33" s="9" t="s">
        <v>24</v>
      </c>
      <c r="D33" s="9" t="s">
        <v>19</v>
      </c>
      <c r="E33" s="26" t="s">
        <v>55</v>
      </c>
      <c r="F33" s="10">
        <v>241000305</v>
      </c>
      <c r="G33" s="11">
        <v>80.86</v>
      </c>
      <c r="H33" s="11">
        <f t="shared" si="0"/>
        <v>48.516</v>
      </c>
      <c r="I33" s="20" t="s">
        <v>56</v>
      </c>
      <c r="J33" s="37">
        <v>13</v>
      </c>
      <c r="K33" s="20">
        <v>81.22</v>
      </c>
      <c r="L33" s="20">
        <f t="shared" ref="L33:L62" si="3">K33*0.4</f>
        <v>32.488</v>
      </c>
      <c r="M33" s="20">
        <f t="shared" si="2"/>
        <v>81.004</v>
      </c>
      <c r="N33" s="37">
        <v>1</v>
      </c>
      <c r="O33" s="20" t="s">
        <v>22</v>
      </c>
      <c r="P33" s="42"/>
    </row>
    <row r="34" s="3" customFormat="1" ht="20" customHeight="1" spans="1:16">
      <c r="A34" s="12">
        <v>32</v>
      </c>
      <c r="B34" s="25" t="s">
        <v>57</v>
      </c>
      <c r="C34" s="9" t="s">
        <v>18</v>
      </c>
      <c r="D34" s="9" t="s">
        <v>19</v>
      </c>
      <c r="E34" s="26" t="s">
        <v>55</v>
      </c>
      <c r="F34" s="10">
        <v>241004226</v>
      </c>
      <c r="G34" s="11">
        <v>76.49</v>
      </c>
      <c r="H34" s="11">
        <f t="shared" si="0"/>
        <v>45.894</v>
      </c>
      <c r="I34" s="20" t="s">
        <v>56</v>
      </c>
      <c r="J34" s="37">
        <v>9</v>
      </c>
      <c r="K34" s="20">
        <v>80.64</v>
      </c>
      <c r="L34" s="20">
        <f t="shared" si="3"/>
        <v>32.256</v>
      </c>
      <c r="M34" s="20">
        <f t="shared" si="2"/>
        <v>78.15</v>
      </c>
      <c r="N34" s="37">
        <v>2</v>
      </c>
      <c r="O34" s="20" t="s">
        <v>22</v>
      </c>
      <c r="P34" s="42"/>
    </row>
    <row r="35" s="3" customFormat="1" ht="20" customHeight="1" spans="1:16">
      <c r="A35" s="8">
        <v>33</v>
      </c>
      <c r="B35" s="25" t="s">
        <v>58</v>
      </c>
      <c r="C35" s="9" t="s">
        <v>18</v>
      </c>
      <c r="D35" s="9" t="s">
        <v>19</v>
      </c>
      <c r="E35" s="26" t="s">
        <v>55</v>
      </c>
      <c r="F35" s="10">
        <v>241002602</v>
      </c>
      <c r="G35" s="11">
        <v>71.25</v>
      </c>
      <c r="H35" s="11">
        <f t="shared" si="0"/>
        <v>42.75</v>
      </c>
      <c r="I35" s="20" t="s">
        <v>56</v>
      </c>
      <c r="J35" s="37">
        <v>28</v>
      </c>
      <c r="K35" s="20">
        <v>80.58</v>
      </c>
      <c r="L35" s="20">
        <f t="shared" si="3"/>
        <v>32.232</v>
      </c>
      <c r="M35" s="20">
        <f t="shared" si="2"/>
        <v>74.982</v>
      </c>
      <c r="N35" s="37">
        <v>3</v>
      </c>
      <c r="O35" s="20" t="s">
        <v>22</v>
      </c>
      <c r="P35" s="42"/>
    </row>
    <row r="36" s="3" customFormat="1" ht="20" customHeight="1" spans="1:16">
      <c r="A36" s="12">
        <v>34</v>
      </c>
      <c r="B36" s="25" t="s">
        <v>59</v>
      </c>
      <c r="C36" s="9" t="s">
        <v>18</v>
      </c>
      <c r="D36" s="9" t="s">
        <v>19</v>
      </c>
      <c r="E36" s="26" t="s">
        <v>55</v>
      </c>
      <c r="F36" s="10">
        <v>241001622</v>
      </c>
      <c r="G36" s="11">
        <v>71.86</v>
      </c>
      <c r="H36" s="11">
        <f t="shared" si="0"/>
        <v>43.116</v>
      </c>
      <c r="I36" s="20" t="s">
        <v>56</v>
      </c>
      <c r="J36" s="37">
        <v>29</v>
      </c>
      <c r="K36" s="20">
        <v>78.82</v>
      </c>
      <c r="L36" s="20">
        <f t="shared" si="3"/>
        <v>31.528</v>
      </c>
      <c r="M36" s="20">
        <f t="shared" si="2"/>
        <v>74.644</v>
      </c>
      <c r="N36" s="37">
        <v>4</v>
      </c>
      <c r="O36" s="20" t="s">
        <v>22</v>
      </c>
      <c r="P36" s="42"/>
    </row>
    <row r="37" s="3" customFormat="1" ht="20" customHeight="1" spans="1:16">
      <c r="A37" s="8">
        <v>35</v>
      </c>
      <c r="B37" s="25" t="s">
        <v>60</v>
      </c>
      <c r="C37" s="9" t="s">
        <v>24</v>
      </c>
      <c r="D37" s="9" t="s">
        <v>19</v>
      </c>
      <c r="E37" s="26" t="s">
        <v>55</v>
      </c>
      <c r="F37" s="10">
        <v>241004508</v>
      </c>
      <c r="G37" s="11">
        <v>69.47</v>
      </c>
      <c r="H37" s="11">
        <f t="shared" si="0"/>
        <v>41.682</v>
      </c>
      <c r="I37" s="20" t="s">
        <v>56</v>
      </c>
      <c r="J37" s="37">
        <v>25</v>
      </c>
      <c r="K37" s="20">
        <v>80.32</v>
      </c>
      <c r="L37" s="20">
        <f t="shared" si="3"/>
        <v>32.128</v>
      </c>
      <c r="M37" s="20">
        <f t="shared" si="2"/>
        <v>73.81</v>
      </c>
      <c r="N37" s="37">
        <v>5</v>
      </c>
      <c r="O37" s="20" t="s">
        <v>22</v>
      </c>
      <c r="P37" s="42"/>
    </row>
    <row r="38" s="3" customFormat="1" ht="20" customHeight="1" spans="1:16">
      <c r="A38" s="12">
        <v>36</v>
      </c>
      <c r="B38" s="25" t="s">
        <v>61</v>
      </c>
      <c r="C38" s="9" t="s">
        <v>18</v>
      </c>
      <c r="D38" s="9" t="s">
        <v>19</v>
      </c>
      <c r="E38" s="26" t="s">
        <v>55</v>
      </c>
      <c r="F38" s="10">
        <v>241000205</v>
      </c>
      <c r="G38" s="11">
        <v>70.99</v>
      </c>
      <c r="H38" s="11">
        <f t="shared" si="0"/>
        <v>42.594</v>
      </c>
      <c r="I38" s="20" t="s">
        <v>56</v>
      </c>
      <c r="J38" s="37">
        <v>18</v>
      </c>
      <c r="K38" s="20">
        <v>77.7</v>
      </c>
      <c r="L38" s="20">
        <f t="shared" si="3"/>
        <v>31.08</v>
      </c>
      <c r="M38" s="20">
        <f t="shared" si="2"/>
        <v>73.674</v>
      </c>
      <c r="N38" s="37">
        <v>6</v>
      </c>
      <c r="O38" s="20" t="s">
        <v>22</v>
      </c>
      <c r="P38" s="42"/>
    </row>
    <row r="39" s="3" customFormat="1" ht="20" customHeight="1" spans="1:16">
      <c r="A39" s="8">
        <v>37</v>
      </c>
      <c r="B39" s="25" t="s">
        <v>62</v>
      </c>
      <c r="C39" s="9" t="s">
        <v>24</v>
      </c>
      <c r="D39" s="9" t="s">
        <v>19</v>
      </c>
      <c r="E39" s="26" t="s">
        <v>55</v>
      </c>
      <c r="F39" s="10">
        <v>241002128</v>
      </c>
      <c r="G39" s="11">
        <v>69.88</v>
      </c>
      <c r="H39" s="11">
        <f t="shared" si="0"/>
        <v>41.928</v>
      </c>
      <c r="I39" s="20" t="s">
        <v>56</v>
      </c>
      <c r="J39" s="37">
        <v>3</v>
      </c>
      <c r="K39" s="20">
        <v>77.74</v>
      </c>
      <c r="L39" s="20">
        <f t="shared" si="3"/>
        <v>31.096</v>
      </c>
      <c r="M39" s="20">
        <f t="shared" si="2"/>
        <v>73.024</v>
      </c>
      <c r="N39" s="37">
        <v>7</v>
      </c>
      <c r="O39" s="20" t="s">
        <v>22</v>
      </c>
      <c r="P39" s="42"/>
    </row>
    <row r="40" s="3" customFormat="1" ht="20" customHeight="1" spans="1:16">
      <c r="A40" s="12">
        <v>38</v>
      </c>
      <c r="B40" s="25" t="s">
        <v>63</v>
      </c>
      <c r="C40" s="9" t="s">
        <v>18</v>
      </c>
      <c r="D40" s="9" t="s">
        <v>19</v>
      </c>
      <c r="E40" s="26" t="s">
        <v>55</v>
      </c>
      <c r="F40" s="10">
        <v>241004124</v>
      </c>
      <c r="G40" s="11">
        <v>72.43</v>
      </c>
      <c r="H40" s="11">
        <f t="shared" si="0"/>
        <v>43.458</v>
      </c>
      <c r="I40" s="20" t="s">
        <v>56</v>
      </c>
      <c r="J40" s="37">
        <v>11</v>
      </c>
      <c r="K40" s="20">
        <v>73.1</v>
      </c>
      <c r="L40" s="20">
        <f t="shared" si="3"/>
        <v>29.24</v>
      </c>
      <c r="M40" s="20">
        <f t="shared" si="2"/>
        <v>72.698</v>
      </c>
      <c r="N40" s="37">
        <v>8</v>
      </c>
      <c r="O40" s="20" t="s">
        <v>22</v>
      </c>
      <c r="P40" s="42"/>
    </row>
    <row r="41" s="3" customFormat="1" ht="20" customHeight="1" spans="1:16">
      <c r="A41" s="8">
        <v>39</v>
      </c>
      <c r="B41" s="25" t="s">
        <v>64</v>
      </c>
      <c r="C41" s="9" t="s">
        <v>24</v>
      </c>
      <c r="D41" s="9" t="s">
        <v>19</v>
      </c>
      <c r="E41" s="26" t="s">
        <v>55</v>
      </c>
      <c r="F41" s="10">
        <v>241000110</v>
      </c>
      <c r="G41" s="11">
        <v>73.95</v>
      </c>
      <c r="H41" s="11">
        <f t="shared" si="0"/>
        <v>44.37</v>
      </c>
      <c r="I41" s="20" t="s">
        <v>56</v>
      </c>
      <c r="J41" s="37">
        <v>33</v>
      </c>
      <c r="K41" s="20">
        <v>70.66</v>
      </c>
      <c r="L41" s="20">
        <f t="shared" si="3"/>
        <v>28.264</v>
      </c>
      <c r="M41" s="20">
        <f t="shared" si="2"/>
        <v>72.634</v>
      </c>
      <c r="N41" s="37">
        <v>9</v>
      </c>
      <c r="O41" s="20" t="s">
        <v>22</v>
      </c>
      <c r="P41" s="42"/>
    </row>
    <row r="42" s="3" customFormat="1" ht="20" customHeight="1" spans="1:16">
      <c r="A42" s="12">
        <v>40</v>
      </c>
      <c r="B42" s="25" t="s">
        <v>65</v>
      </c>
      <c r="C42" s="9" t="s">
        <v>18</v>
      </c>
      <c r="D42" s="9" t="s">
        <v>19</v>
      </c>
      <c r="E42" s="26" t="s">
        <v>55</v>
      </c>
      <c r="F42" s="10">
        <v>241000308</v>
      </c>
      <c r="G42" s="11">
        <v>69.87</v>
      </c>
      <c r="H42" s="11">
        <f t="shared" si="0"/>
        <v>41.922</v>
      </c>
      <c r="I42" s="20" t="s">
        <v>56</v>
      </c>
      <c r="J42" s="37">
        <v>12</v>
      </c>
      <c r="K42" s="20">
        <v>75.94</v>
      </c>
      <c r="L42" s="20">
        <f t="shared" si="3"/>
        <v>30.376</v>
      </c>
      <c r="M42" s="20">
        <f t="shared" si="2"/>
        <v>72.298</v>
      </c>
      <c r="N42" s="37">
        <v>10</v>
      </c>
      <c r="O42" s="20" t="s">
        <v>22</v>
      </c>
      <c r="P42" s="42"/>
    </row>
    <row r="43" s="3" customFormat="1" ht="20" customHeight="1" spans="1:16">
      <c r="A43" s="8">
        <v>41</v>
      </c>
      <c r="B43" s="25" t="s">
        <v>66</v>
      </c>
      <c r="C43" s="9" t="s">
        <v>18</v>
      </c>
      <c r="D43" s="9" t="s">
        <v>19</v>
      </c>
      <c r="E43" s="26" t="s">
        <v>55</v>
      </c>
      <c r="F43" s="10">
        <v>241003317</v>
      </c>
      <c r="G43" s="11">
        <v>70.75</v>
      </c>
      <c r="H43" s="11">
        <f t="shared" si="0"/>
        <v>42.45</v>
      </c>
      <c r="I43" s="20" t="s">
        <v>56</v>
      </c>
      <c r="J43" s="37">
        <v>1</v>
      </c>
      <c r="K43" s="20">
        <v>74.36</v>
      </c>
      <c r="L43" s="20">
        <f t="shared" si="3"/>
        <v>29.744</v>
      </c>
      <c r="M43" s="20">
        <f t="shared" si="2"/>
        <v>72.194</v>
      </c>
      <c r="N43" s="37">
        <v>11</v>
      </c>
      <c r="O43" s="20" t="s">
        <v>22</v>
      </c>
      <c r="P43" s="42"/>
    </row>
    <row r="44" s="3" customFormat="1" ht="20" customHeight="1" spans="1:16">
      <c r="A44" s="12">
        <v>42</v>
      </c>
      <c r="B44" s="25" t="s">
        <v>67</v>
      </c>
      <c r="C44" s="9" t="s">
        <v>24</v>
      </c>
      <c r="D44" s="9" t="s">
        <v>19</v>
      </c>
      <c r="E44" s="26" t="s">
        <v>55</v>
      </c>
      <c r="F44" s="10">
        <v>241002515</v>
      </c>
      <c r="G44" s="11">
        <v>69.29</v>
      </c>
      <c r="H44" s="11">
        <f t="shared" si="0"/>
        <v>41.574</v>
      </c>
      <c r="I44" s="20" t="s">
        <v>56</v>
      </c>
      <c r="J44" s="37">
        <v>17</v>
      </c>
      <c r="K44" s="20">
        <v>76.48</v>
      </c>
      <c r="L44" s="20">
        <f t="shared" si="3"/>
        <v>30.592</v>
      </c>
      <c r="M44" s="20">
        <f t="shared" si="2"/>
        <v>72.166</v>
      </c>
      <c r="N44" s="37"/>
      <c r="O44" s="20"/>
      <c r="P44" s="42"/>
    </row>
    <row r="45" s="3" customFormat="1" ht="20" customHeight="1" spans="1:16">
      <c r="A45" s="8">
        <v>43</v>
      </c>
      <c r="B45" s="25" t="s">
        <v>68</v>
      </c>
      <c r="C45" s="9" t="s">
        <v>18</v>
      </c>
      <c r="D45" s="9" t="s">
        <v>19</v>
      </c>
      <c r="E45" s="26" t="s">
        <v>55</v>
      </c>
      <c r="F45" s="10">
        <v>241004204</v>
      </c>
      <c r="G45" s="11">
        <v>68.97</v>
      </c>
      <c r="H45" s="11">
        <f t="shared" si="0"/>
        <v>41.382</v>
      </c>
      <c r="I45" s="20" t="s">
        <v>56</v>
      </c>
      <c r="J45" s="37">
        <v>19</v>
      </c>
      <c r="K45" s="20">
        <v>75.58</v>
      </c>
      <c r="L45" s="20">
        <f t="shared" si="3"/>
        <v>30.232</v>
      </c>
      <c r="M45" s="20">
        <f t="shared" si="2"/>
        <v>71.614</v>
      </c>
      <c r="N45" s="37"/>
      <c r="O45" s="20"/>
      <c r="P45" s="42"/>
    </row>
    <row r="46" s="3" customFormat="1" ht="20" customHeight="1" spans="1:16">
      <c r="A46" s="12">
        <v>44</v>
      </c>
      <c r="B46" s="25" t="s">
        <v>69</v>
      </c>
      <c r="C46" s="9" t="s">
        <v>18</v>
      </c>
      <c r="D46" s="9" t="s">
        <v>19</v>
      </c>
      <c r="E46" s="26" t="s">
        <v>55</v>
      </c>
      <c r="F46" s="10">
        <v>241003019</v>
      </c>
      <c r="G46" s="11">
        <v>73.8</v>
      </c>
      <c r="H46" s="11">
        <f t="shared" si="0"/>
        <v>44.28</v>
      </c>
      <c r="I46" s="20" t="s">
        <v>56</v>
      </c>
      <c r="J46" s="37">
        <v>4</v>
      </c>
      <c r="K46" s="20">
        <v>68.12</v>
      </c>
      <c r="L46" s="20">
        <f t="shared" si="3"/>
        <v>27.248</v>
      </c>
      <c r="M46" s="20">
        <f t="shared" si="2"/>
        <v>71.528</v>
      </c>
      <c r="N46" s="37"/>
      <c r="O46" s="20"/>
      <c r="P46" s="42"/>
    </row>
    <row r="47" s="3" customFormat="1" ht="20" customHeight="1" spans="1:16">
      <c r="A47" s="8">
        <v>45</v>
      </c>
      <c r="B47" s="25" t="s">
        <v>70</v>
      </c>
      <c r="C47" s="9" t="s">
        <v>18</v>
      </c>
      <c r="D47" s="9" t="s">
        <v>19</v>
      </c>
      <c r="E47" s="26" t="s">
        <v>55</v>
      </c>
      <c r="F47" s="10">
        <v>241001029</v>
      </c>
      <c r="G47" s="11">
        <v>73.3</v>
      </c>
      <c r="H47" s="11">
        <f t="shared" si="0"/>
        <v>43.98</v>
      </c>
      <c r="I47" s="20" t="s">
        <v>56</v>
      </c>
      <c r="J47" s="37">
        <v>26</v>
      </c>
      <c r="K47" s="20">
        <v>67.02</v>
      </c>
      <c r="L47" s="20">
        <f t="shared" si="3"/>
        <v>26.808</v>
      </c>
      <c r="M47" s="20">
        <f t="shared" si="2"/>
        <v>70.788</v>
      </c>
      <c r="N47" s="37"/>
      <c r="O47" s="20"/>
      <c r="P47" s="42"/>
    </row>
    <row r="48" s="3" customFormat="1" ht="20" customHeight="1" spans="1:16">
      <c r="A48" s="12">
        <v>46</v>
      </c>
      <c r="B48" s="25" t="s">
        <v>71</v>
      </c>
      <c r="C48" s="9" t="s">
        <v>24</v>
      </c>
      <c r="D48" s="9" t="s">
        <v>19</v>
      </c>
      <c r="E48" s="26" t="s">
        <v>55</v>
      </c>
      <c r="F48" s="10">
        <v>241000919</v>
      </c>
      <c r="G48" s="11">
        <v>67.97</v>
      </c>
      <c r="H48" s="11">
        <f t="shared" si="0"/>
        <v>40.782</v>
      </c>
      <c r="I48" s="20" t="s">
        <v>56</v>
      </c>
      <c r="J48" s="37">
        <v>21</v>
      </c>
      <c r="K48" s="20">
        <v>74.08</v>
      </c>
      <c r="L48" s="20">
        <f t="shared" si="3"/>
        <v>29.632</v>
      </c>
      <c r="M48" s="20">
        <f t="shared" si="2"/>
        <v>70.414</v>
      </c>
      <c r="N48" s="37"/>
      <c r="O48" s="20"/>
      <c r="P48" s="42"/>
    </row>
    <row r="49" s="3" customFormat="1" ht="20" customHeight="1" spans="1:16">
      <c r="A49" s="8">
        <v>47</v>
      </c>
      <c r="B49" s="25" t="s">
        <v>72</v>
      </c>
      <c r="C49" s="9" t="s">
        <v>24</v>
      </c>
      <c r="D49" s="9" t="s">
        <v>19</v>
      </c>
      <c r="E49" s="26" t="s">
        <v>55</v>
      </c>
      <c r="F49" s="10">
        <v>241000826</v>
      </c>
      <c r="G49" s="11">
        <v>70.93</v>
      </c>
      <c r="H49" s="11">
        <f t="shared" si="0"/>
        <v>42.558</v>
      </c>
      <c r="I49" s="20" t="s">
        <v>56</v>
      </c>
      <c r="J49" s="37">
        <v>14</v>
      </c>
      <c r="K49" s="20">
        <v>67.9</v>
      </c>
      <c r="L49" s="20">
        <f t="shared" si="3"/>
        <v>27.16</v>
      </c>
      <c r="M49" s="20">
        <f t="shared" si="2"/>
        <v>69.718</v>
      </c>
      <c r="N49" s="37"/>
      <c r="O49" s="20"/>
      <c r="P49" s="42"/>
    </row>
    <row r="50" s="3" customFormat="1" ht="20" customHeight="1" spans="1:16">
      <c r="A50" s="12">
        <v>48</v>
      </c>
      <c r="B50" s="25" t="s">
        <v>73</v>
      </c>
      <c r="C50" s="9" t="s">
        <v>18</v>
      </c>
      <c r="D50" s="9" t="s">
        <v>19</v>
      </c>
      <c r="E50" s="26" t="s">
        <v>55</v>
      </c>
      <c r="F50" s="10">
        <v>241000916</v>
      </c>
      <c r="G50" s="11">
        <v>68.4</v>
      </c>
      <c r="H50" s="11">
        <f t="shared" si="0"/>
        <v>41.04</v>
      </c>
      <c r="I50" s="20" t="s">
        <v>56</v>
      </c>
      <c r="J50" s="37">
        <v>22</v>
      </c>
      <c r="K50" s="20">
        <v>69.7</v>
      </c>
      <c r="L50" s="20">
        <f t="shared" si="3"/>
        <v>27.88</v>
      </c>
      <c r="M50" s="20">
        <f t="shared" si="2"/>
        <v>68.92</v>
      </c>
      <c r="N50" s="37"/>
      <c r="O50" s="20"/>
      <c r="P50" s="42"/>
    </row>
    <row r="51" s="3" customFormat="1" ht="20" customHeight="1" spans="1:16">
      <c r="A51" s="8">
        <v>49</v>
      </c>
      <c r="B51" s="25" t="s">
        <v>74</v>
      </c>
      <c r="C51" s="9" t="s">
        <v>24</v>
      </c>
      <c r="D51" s="9" t="s">
        <v>19</v>
      </c>
      <c r="E51" s="26" t="s">
        <v>55</v>
      </c>
      <c r="F51" s="10">
        <v>241003313</v>
      </c>
      <c r="G51" s="11">
        <v>68.45</v>
      </c>
      <c r="H51" s="11">
        <f t="shared" si="0"/>
        <v>41.07</v>
      </c>
      <c r="I51" s="20" t="s">
        <v>56</v>
      </c>
      <c r="J51" s="37">
        <v>20</v>
      </c>
      <c r="K51" s="20">
        <v>68.78</v>
      </c>
      <c r="L51" s="20">
        <f t="shared" si="3"/>
        <v>27.512</v>
      </c>
      <c r="M51" s="20">
        <f t="shared" si="2"/>
        <v>68.582</v>
      </c>
      <c r="N51" s="37"/>
      <c r="O51" s="20"/>
      <c r="P51" s="42"/>
    </row>
    <row r="52" s="3" customFormat="1" ht="20" customHeight="1" spans="1:16">
      <c r="A52" s="12">
        <v>50</v>
      </c>
      <c r="B52" s="25" t="s">
        <v>75</v>
      </c>
      <c r="C52" s="9" t="s">
        <v>18</v>
      </c>
      <c r="D52" s="9" t="s">
        <v>19</v>
      </c>
      <c r="E52" s="26" t="s">
        <v>55</v>
      </c>
      <c r="F52" s="10">
        <v>241001603</v>
      </c>
      <c r="G52" s="11">
        <v>65.17</v>
      </c>
      <c r="H52" s="11">
        <f t="shared" si="0"/>
        <v>39.102</v>
      </c>
      <c r="I52" s="20" t="s">
        <v>56</v>
      </c>
      <c r="J52" s="37">
        <v>30</v>
      </c>
      <c r="K52" s="20">
        <v>73.5</v>
      </c>
      <c r="L52" s="20">
        <f t="shared" si="3"/>
        <v>29.4</v>
      </c>
      <c r="M52" s="20">
        <f t="shared" si="2"/>
        <v>68.502</v>
      </c>
      <c r="N52" s="37"/>
      <c r="O52" s="20"/>
      <c r="P52" s="42"/>
    </row>
    <row r="53" s="3" customFormat="1" ht="20" customHeight="1" spans="1:16">
      <c r="A53" s="8">
        <v>51</v>
      </c>
      <c r="B53" s="25" t="s">
        <v>76</v>
      </c>
      <c r="C53" s="9" t="s">
        <v>18</v>
      </c>
      <c r="D53" s="9" t="s">
        <v>19</v>
      </c>
      <c r="E53" s="26" t="s">
        <v>55</v>
      </c>
      <c r="F53" s="10">
        <v>241004601</v>
      </c>
      <c r="G53" s="11">
        <v>68</v>
      </c>
      <c r="H53" s="11">
        <f t="shared" si="0"/>
        <v>40.8</v>
      </c>
      <c r="I53" s="20" t="s">
        <v>56</v>
      </c>
      <c r="J53" s="37">
        <v>16</v>
      </c>
      <c r="K53" s="20">
        <v>68.42</v>
      </c>
      <c r="L53" s="20">
        <f t="shared" si="3"/>
        <v>27.368</v>
      </c>
      <c r="M53" s="20">
        <f t="shared" si="2"/>
        <v>68.168</v>
      </c>
      <c r="N53" s="37"/>
      <c r="O53" s="20"/>
      <c r="P53" s="42"/>
    </row>
    <row r="54" s="3" customFormat="1" ht="20" customHeight="1" spans="1:16">
      <c r="A54" s="12">
        <v>52</v>
      </c>
      <c r="B54" s="25" t="s">
        <v>77</v>
      </c>
      <c r="C54" s="9" t="s">
        <v>24</v>
      </c>
      <c r="D54" s="9" t="s">
        <v>19</v>
      </c>
      <c r="E54" s="26" t="s">
        <v>55</v>
      </c>
      <c r="F54" s="10">
        <v>241003912</v>
      </c>
      <c r="G54" s="11">
        <v>67.96</v>
      </c>
      <c r="H54" s="11">
        <f t="shared" si="0"/>
        <v>40.776</v>
      </c>
      <c r="I54" s="20" t="s">
        <v>56</v>
      </c>
      <c r="J54" s="37">
        <v>5</v>
      </c>
      <c r="K54" s="20">
        <v>68.26</v>
      </c>
      <c r="L54" s="20">
        <f t="shared" si="3"/>
        <v>27.304</v>
      </c>
      <c r="M54" s="20">
        <f t="shared" si="2"/>
        <v>68.08</v>
      </c>
      <c r="N54" s="37"/>
      <c r="O54" s="20"/>
      <c r="P54" s="42"/>
    </row>
    <row r="55" s="3" customFormat="1" ht="20" customHeight="1" spans="1:16">
      <c r="A55" s="8">
        <v>53</v>
      </c>
      <c r="B55" s="25" t="s">
        <v>78</v>
      </c>
      <c r="C55" s="9" t="s">
        <v>18</v>
      </c>
      <c r="D55" s="9" t="s">
        <v>19</v>
      </c>
      <c r="E55" s="26" t="s">
        <v>55</v>
      </c>
      <c r="F55" s="10">
        <v>241003103</v>
      </c>
      <c r="G55" s="11">
        <v>66.89</v>
      </c>
      <c r="H55" s="11">
        <f t="shared" si="0"/>
        <v>40.134</v>
      </c>
      <c r="I55" s="20" t="s">
        <v>56</v>
      </c>
      <c r="J55" s="37">
        <v>6</v>
      </c>
      <c r="K55" s="20">
        <v>69.48</v>
      </c>
      <c r="L55" s="20">
        <f t="shared" si="3"/>
        <v>27.792</v>
      </c>
      <c r="M55" s="20">
        <f t="shared" si="2"/>
        <v>67.926</v>
      </c>
      <c r="N55" s="37"/>
      <c r="O55" s="20"/>
      <c r="P55" s="42"/>
    </row>
    <row r="56" s="3" customFormat="1" ht="20" customHeight="1" spans="1:16">
      <c r="A56" s="12">
        <v>54</v>
      </c>
      <c r="B56" s="25" t="s">
        <v>79</v>
      </c>
      <c r="C56" s="9" t="s">
        <v>18</v>
      </c>
      <c r="D56" s="9" t="s">
        <v>19</v>
      </c>
      <c r="E56" s="26" t="s">
        <v>55</v>
      </c>
      <c r="F56" s="10">
        <v>241003410</v>
      </c>
      <c r="G56" s="11">
        <v>69.02</v>
      </c>
      <c r="H56" s="11">
        <f t="shared" si="0"/>
        <v>41.412</v>
      </c>
      <c r="I56" s="20" t="s">
        <v>56</v>
      </c>
      <c r="J56" s="37">
        <v>31</v>
      </c>
      <c r="K56" s="20">
        <v>65.94</v>
      </c>
      <c r="L56" s="20">
        <f t="shared" si="3"/>
        <v>26.376</v>
      </c>
      <c r="M56" s="20">
        <f t="shared" si="2"/>
        <v>67.788</v>
      </c>
      <c r="N56" s="37"/>
      <c r="O56" s="20"/>
      <c r="P56" s="42"/>
    </row>
    <row r="57" s="3" customFormat="1" ht="20" customHeight="1" spans="1:16">
      <c r="A57" s="8">
        <v>55</v>
      </c>
      <c r="B57" s="25" t="s">
        <v>80</v>
      </c>
      <c r="C57" s="9" t="s">
        <v>18</v>
      </c>
      <c r="D57" s="9" t="s">
        <v>19</v>
      </c>
      <c r="E57" s="26" t="s">
        <v>55</v>
      </c>
      <c r="F57" s="10">
        <v>241002513</v>
      </c>
      <c r="G57" s="11">
        <v>72.01</v>
      </c>
      <c r="H57" s="11">
        <f t="shared" si="0"/>
        <v>43.206</v>
      </c>
      <c r="I57" s="20" t="s">
        <v>56</v>
      </c>
      <c r="J57" s="37">
        <v>10</v>
      </c>
      <c r="K57" s="20">
        <v>59.76</v>
      </c>
      <c r="L57" s="20">
        <f t="shared" si="3"/>
        <v>23.904</v>
      </c>
      <c r="M57" s="20">
        <f t="shared" si="2"/>
        <v>67.11</v>
      </c>
      <c r="N57" s="37"/>
      <c r="O57" s="20"/>
      <c r="P57" s="42"/>
    </row>
    <row r="58" s="3" customFormat="1" ht="20" customHeight="1" spans="1:16">
      <c r="A58" s="12">
        <v>56</v>
      </c>
      <c r="B58" s="25" t="s">
        <v>81</v>
      </c>
      <c r="C58" s="9" t="s">
        <v>18</v>
      </c>
      <c r="D58" s="9" t="s">
        <v>19</v>
      </c>
      <c r="E58" s="26" t="s">
        <v>55</v>
      </c>
      <c r="F58" s="10">
        <v>241003405</v>
      </c>
      <c r="G58" s="11">
        <v>66.51</v>
      </c>
      <c r="H58" s="11">
        <f t="shared" si="0"/>
        <v>39.906</v>
      </c>
      <c r="I58" s="20" t="s">
        <v>56</v>
      </c>
      <c r="J58" s="37">
        <v>32</v>
      </c>
      <c r="K58" s="20">
        <v>66.44</v>
      </c>
      <c r="L58" s="20">
        <f t="shared" si="3"/>
        <v>26.576</v>
      </c>
      <c r="M58" s="20">
        <f t="shared" si="2"/>
        <v>66.482</v>
      </c>
      <c r="N58" s="37"/>
      <c r="O58" s="20"/>
      <c r="P58" s="42"/>
    </row>
    <row r="59" s="3" customFormat="1" ht="20" customHeight="1" spans="1:16">
      <c r="A59" s="8">
        <v>57</v>
      </c>
      <c r="B59" s="25" t="s">
        <v>82</v>
      </c>
      <c r="C59" s="9" t="s">
        <v>24</v>
      </c>
      <c r="D59" s="9" t="s">
        <v>19</v>
      </c>
      <c r="E59" s="26" t="s">
        <v>55</v>
      </c>
      <c r="F59" s="10">
        <v>241001905</v>
      </c>
      <c r="G59" s="11">
        <v>64.85</v>
      </c>
      <c r="H59" s="11">
        <f t="shared" si="0"/>
        <v>38.91</v>
      </c>
      <c r="I59" s="20" t="s">
        <v>56</v>
      </c>
      <c r="J59" s="37">
        <v>27</v>
      </c>
      <c r="K59" s="20">
        <v>68.06</v>
      </c>
      <c r="L59" s="20">
        <f t="shared" si="3"/>
        <v>27.224</v>
      </c>
      <c r="M59" s="20">
        <f t="shared" si="2"/>
        <v>66.134</v>
      </c>
      <c r="N59" s="37"/>
      <c r="O59" s="20"/>
      <c r="P59" s="42"/>
    </row>
    <row r="60" s="3" customFormat="1" ht="20" customHeight="1" spans="1:16">
      <c r="A60" s="12">
        <v>58</v>
      </c>
      <c r="B60" s="25" t="s">
        <v>83</v>
      </c>
      <c r="C60" s="9" t="s">
        <v>24</v>
      </c>
      <c r="D60" s="9" t="s">
        <v>19</v>
      </c>
      <c r="E60" s="26" t="s">
        <v>55</v>
      </c>
      <c r="F60" s="10">
        <v>241001530</v>
      </c>
      <c r="G60" s="11">
        <v>67.24</v>
      </c>
      <c r="H60" s="11">
        <f t="shared" si="0"/>
        <v>40.344</v>
      </c>
      <c r="I60" s="20" t="s">
        <v>56</v>
      </c>
      <c r="J60" s="37">
        <v>7</v>
      </c>
      <c r="K60" s="20">
        <v>63.36</v>
      </c>
      <c r="L60" s="20">
        <f t="shared" si="3"/>
        <v>25.344</v>
      </c>
      <c r="M60" s="20">
        <f t="shared" si="2"/>
        <v>65.688</v>
      </c>
      <c r="N60" s="37"/>
      <c r="O60" s="20"/>
      <c r="P60" s="42"/>
    </row>
    <row r="61" s="3" customFormat="1" ht="20" customHeight="1" spans="1:16">
      <c r="A61" s="8">
        <v>59</v>
      </c>
      <c r="B61" s="25" t="s">
        <v>84</v>
      </c>
      <c r="C61" s="9" t="s">
        <v>24</v>
      </c>
      <c r="D61" s="9" t="s">
        <v>19</v>
      </c>
      <c r="E61" s="26" t="s">
        <v>55</v>
      </c>
      <c r="F61" s="10">
        <v>241002017</v>
      </c>
      <c r="G61" s="11">
        <v>64.18</v>
      </c>
      <c r="H61" s="11">
        <f t="shared" si="0"/>
        <v>38.508</v>
      </c>
      <c r="I61" s="20" t="s">
        <v>56</v>
      </c>
      <c r="J61" s="37">
        <v>23</v>
      </c>
      <c r="K61" s="20">
        <v>67.68</v>
      </c>
      <c r="L61" s="20">
        <f t="shared" si="3"/>
        <v>27.072</v>
      </c>
      <c r="M61" s="20">
        <f t="shared" si="2"/>
        <v>65.58</v>
      </c>
      <c r="N61" s="37"/>
      <c r="O61" s="20"/>
      <c r="P61" s="42"/>
    </row>
    <row r="62" s="3" customFormat="1" ht="20" customHeight="1" spans="1:16">
      <c r="A62" s="12">
        <v>60</v>
      </c>
      <c r="B62" s="25" t="s">
        <v>85</v>
      </c>
      <c r="C62" s="9" t="s">
        <v>24</v>
      </c>
      <c r="D62" s="9" t="s">
        <v>19</v>
      </c>
      <c r="E62" s="26" t="s">
        <v>55</v>
      </c>
      <c r="F62" s="10">
        <v>241004010</v>
      </c>
      <c r="G62" s="11">
        <v>68.39</v>
      </c>
      <c r="H62" s="11">
        <f t="shared" si="0"/>
        <v>41.034</v>
      </c>
      <c r="I62" s="20" t="s">
        <v>56</v>
      </c>
      <c r="J62" s="37">
        <v>15</v>
      </c>
      <c r="K62" s="20">
        <v>48.6</v>
      </c>
      <c r="L62" s="20">
        <f t="shared" si="3"/>
        <v>19.44</v>
      </c>
      <c r="M62" s="20">
        <f t="shared" si="2"/>
        <v>60.474</v>
      </c>
      <c r="N62" s="37"/>
      <c r="O62" s="20"/>
      <c r="P62" s="42"/>
    </row>
    <row r="63" s="3" customFormat="1" ht="20" customHeight="1" spans="1:16">
      <c r="A63" s="8">
        <v>61</v>
      </c>
      <c r="B63" s="27" t="s">
        <v>86</v>
      </c>
      <c r="C63" s="28" t="s">
        <v>24</v>
      </c>
      <c r="D63" s="28" t="s">
        <v>19</v>
      </c>
      <c r="E63" s="29" t="s">
        <v>55</v>
      </c>
      <c r="F63" s="30">
        <v>241001127</v>
      </c>
      <c r="G63" s="11">
        <v>69.53</v>
      </c>
      <c r="H63" s="11">
        <f t="shared" si="0"/>
        <v>41.718</v>
      </c>
      <c r="I63" s="20" t="s">
        <v>56</v>
      </c>
      <c r="J63" s="37">
        <v>24</v>
      </c>
      <c r="K63" s="20" t="s">
        <v>50</v>
      </c>
      <c r="L63" s="20"/>
      <c r="M63" s="20">
        <f t="shared" si="2"/>
        <v>41.718</v>
      </c>
      <c r="N63" s="37"/>
      <c r="O63" s="20"/>
      <c r="P63" s="42"/>
    </row>
    <row r="64" s="3" customFormat="1" ht="20" customHeight="1" spans="1:16">
      <c r="A64" s="12">
        <v>62</v>
      </c>
      <c r="B64" s="17" t="s">
        <v>87</v>
      </c>
      <c r="C64" s="18" t="s">
        <v>24</v>
      </c>
      <c r="D64" s="18" t="s">
        <v>19</v>
      </c>
      <c r="E64" s="18" t="s">
        <v>55</v>
      </c>
      <c r="F64" s="31">
        <v>241004009</v>
      </c>
      <c r="G64" s="11">
        <v>68.24</v>
      </c>
      <c r="H64" s="11">
        <f t="shared" si="0"/>
        <v>40.944</v>
      </c>
      <c r="I64" s="20" t="s">
        <v>56</v>
      </c>
      <c r="J64" s="37">
        <v>8</v>
      </c>
      <c r="K64" s="20" t="s">
        <v>50</v>
      </c>
      <c r="L64" s="20"/>
      <c r="M64" s="20">
        <f t="shared" si="2"/>
        <v>40.944</v>
      </c>
      <c r="N64" s="37"/>
      <c r="O64" s="20"/>
      <c r="P64" s="42"/>
    </row>
    <row r="65" s="3" customFormat="1" ht="20" customHeight="1" spans="1:16">
      <c r="A65" s="8">
        <v>63</v>
      </c>
      <c r="B65" s="17" t="s">
        <v>88</v>
      </c>
      <c r="C65" s="18" t="s">
        <v>24</v>
      </c>
      <c r="D65" s="18" t="s">
        <v>19</v>
      </c>
      <c r="E65" s="18" t="s">
        <v>55</v>
      </c>
      <c r="F65" s="31">
        <v>241002506</v>
      </c>
      <c r="G65" s="11">
        <v>65.5</v>
      </c>
      <c r="H65" s="11">
        <f t="shared" si="0"/>
        <v>39.3</v>
      </c>
      <c r="I65" s="20" t="s">
        <v>56</v>
      </c>
      <c r="J65" s="37">
        <v>2</v>
      </c>
      <c r="K65" s="20" t="s">
        <v>50</v>
      </c>
      <c r="L65" s="20"/>
      <c r="M65" s="20">
        <f t="shared" si="2"/>
        <v>39.3</v>
      </c>
      <c r="N65" s="37"/>
      <c r="O65" s="20"/>
      <c r="P65" s="42"/>
    </row>
    <row r="66" s="3" customFormat="1" ht="20" customHeight="1" spans="1:16">
      <c r="A66" s="12">
        <v>64</v>
      </c>
      <c r="B66" s="13" t="s">
        <v>89</v>
      </c>
      <c r="C66" s="14" t="s">
        <v>24</v>
      </c>
      <c r="D66" s="14" t="s">
        <v>19</v>
      </c>
      <c r="E66" s="14" t="s">
        <v>90</v>
      </c>
      <c r="F66" s="43">
        <v>241003306</v>
      </c>
      <c r="G66" s="11">
        <v>79.44</v>
      </c>
      <c r="H66" s="11">
        <f t="shared" si="0"/>
        <v>47.664</v>
      </c>
      <c r="I66" s="20" t="s">
        <v>91</v>
      </c>
      <c r="J66" s="37">
        <v>21</v>
      </c>
      <c r="K66" s="20">
        <v>81.52</v>
      </c>
      <c r="L66" s="20">
        <f t="shared" ref="L66:L96" si="4">K66*0.4</f>
        <v>32.608</v>
      </c>
      <c r="M66" s="20">
        <f t="shared" si="2"/>
        <v>80.272</v>
      </c>
      <c r="N66" s="37">
        <v>1</v>
      </c>
      <c r="O66" s="20" t="s">
        <v>22</v>
      </c>
      <c r="P66" s="42"/>
    </row>
    <row r="67" s="3" customFormat="1" ht="20" customHeight="1" spans="1:16">
      <c r="A67" s="8">
        <v>65</v>
      </c>
      <c r="B67" s="17" t="s">
        <v>92</v>
      </c>
      <c r="C67" s="18" t="s">
        <v>24</v>
      </c>
      <c r="D67" s="18" t="s">
        <v>19</v>
      </c>
      <c r="E67" s="18" t="s">
        <v>90</v>
      </c>
      <c r="F67" s="31">
        <v>241000103</v>
      </c>
      <c r="G67" s="11">
        <v>74.83</v>
      </c>
      <c r="H67" s="11">
        <f t="shared" ref="H67:H130" si="5">G67*0.6</f>
        <v>44.898</v>
      </c>
      <c r="I67" s="20" t="s">
        <v>91</v>
      </c>
      <c r="J67" s="37">
        <v>25</v>
      </c>
      <c r="K67" s="20">
        <v>81.68</v>
      </c>
      <c r="L67" s="20">
        <f t="shared" si="4"/>
        <v>32.672</v>
      </c>
      <c r="M67" s="20">
        <f t="shared" ref="M67:M130" si="6">H67+L67</f>
        <v>77.57</v>
      </c>
      <c r="N67" s="37">
        <v>2</v>
      </c>
      <c r="O67" s="20" t="s">
        <v>22</v>
      </c>
      <c r="P67" s="42"/>
    </row>
    <row r="68" s="3" customFormat="1" ht="20" customHeight="1" spans="1:16">
      <c r="A68" s="12">
        <v>66</v>
      </c>
      <c r="B68" s="17" t="s">
        <v>93</v>
      </c>
      <c r="C68" s="18" t="s">
        <v>18</v>
      </c>
      <c r="D68" s="18" t="s">
        <v>19</v>
      </c>
      <c r="E68" s="18" t="s">
        <v>90</v>
      </c>
      <c r="F68" s="31">
        <v>241003308</v>
      </c>
      <c r="G68" s="11">
        <v>66.33</v>
      </c>
      <c r="H68" s="11">
        <f t="shared" si="5"/>
        <v>39.798</v>
      </c>
      <c r="I68" s="20" t="s">
        <v>91</v>
      </c>
      <c r="J68" s="37">
        <v>29</v>
      </c>
      <c r="K68" s="20">
        <v>87.84</v>
      </c>
      <c r="L68" s="20">
        <f t="shared" si="4"/>
        <v>35.136</v>
      </c>
      <c r="M68" s="20">
        <f t="shared" si="6"/>
        <v>74.934</v>
      </c>
      <c r="N68" s="37">
        <v>3</v>
      </c>
      <c r="O68" s="20" t="s">
        <v>22</v>
      </c>
      <c r="P68" s="42"/>
    </row>
    <row r="69" s="3" customFormat="1" ht="20" customHeight="1" spans="1:16">
      <c r="A69" s="8">
        <v>67</v>
      </c>
      <c r="B69" s="17" t="s">
        <v>94</v>
      </c>
      <c r="C69" s="18" t="s">
        <v>24</v>
      </c>
      <c r="D69" s="18" t="s">
        <v>19</v>
      </c>
      <c r="E69" s="18" t="s">
        <v>90</v>
      </c>
      <c r="F69" s="31">
        <v>241000715</v>
      </c>
      <c r="G69" s="11">
        <v>71.33</v>
      </c>
      <c r="H69" s="11">
        <f t="shared" si="5"/>
        <v>42.798</v>
      </c>
      <c r="I69" s="20" t="s">
        <v>91</v>
      </c>
      <c r="J69" s="37">
        <v>17</v>
      </c>
      <c r="K69" s="20">
        <v>80.06</v>
      </c>
      <c r="L69" s="20">
        <f t="shared" si="4"/>
        <v>32.024</v>
      </c>
      <c r="M69" s="20">
        <f t="shared" si="6"/>
        <v>74.822</v>
      </c>
      <c r="N69" s="37">
        <v>4</v>
      </c>
      <c r="O69" s="20" t="s">
        <v>22</v>
      </c>
      <c r="P69" s="42"/>
    </row>
    <row r="70" s="3" customFormat="1" ht="20" customHeight="1" spans="1:16">
      <c r="A70" s="12">
        <v>68</v>
      </c>
      <c r="B70" s="17" t="s">
        <v>95</v>
      </c>
      <c r="C70" s="18" t="s">
        <v>18</v>
      </c>
      <c r="D70" s="18" t="s">
        <v>19</v>
      </c>
      <c r="E70" s="18" t="s">
        <v>90</v>
      </c>
      <c r="F70" s="31">
        <v>241001901</v>
      </c>
      <c r="G70" s="11">
        <v>63.97</v>
      </c>
      <c r="H70" s="11">
        <f t="shared" si="5"/>
        <v>38.382</v>
      </c>
      <c r="I70" s="20" t="s">
        <v>91</v>
      </c>
      <c r="J70" s="37">
        <v>28</v>
      </c>
      <c r="K70" s="20">
        <v>89.14</v>
      </c>
      <c r="L70" s="20">
        <f t="shared" si="4"/>
        <v>35.656</v>
      </c>
      <c r="M70" s="20">
        <f t="shared" si="6"/>
        <v>74.038</v>
      </c>
      <c r="N70" s="37">
        <v>5</v>
      </c>
      <c r="O70" s="20" t="s">
        <v>22</v>
      </c>
      <c r="P70" s="42"/>
    </row>
    <row r="71" s="3" customFormat="1" ht="20" customHeight="1" spans="1:16">
      <c r="A71" s="8">
        <v>69</v>
      </c>
      <c r="B71" s="17" t="s">
        <v>96</v>
      </c>
      <c r="C71" s="18" t="s">
        <v>18</v>
      </c>
      <c r="D71" s="18" t="s">
        <v>19</v>
      </c>
      <c r="E71" s="18" t="s">
        <v>90</v>
      </c>
      <c r="F71" s="31">
        <v>241002520</v>
      </c>
      <c r="G71" s="11">
        <v>68.8</v>
      </c>
      <c r="H71" s="11">
        <f t="shared" si="5"/>
        <v>41.28</v>
      </c>
      <c r="I71" s="20" t="s">
        <v>91</v>
      </c>
      <c r="J71" s="37">
        <v>8</v>
      </c>
      <c r="K71" s="20">
        <v>80.56</v>
      </c>
      <c r="L71" s="20">
        <f t="shared" si="4"/>
        <v>32.224</v>
      </c>
      <c r="M71" s="20">
        <f t="shared" si="6"/>
        <v>73.504</v>
      </c>
      <c r="N71" s="37">
        <v>6</v>
      </c>
      <c r="O71" s="20" t="s">
        <v>22</v>
      </c>
      <c r="P71" s="42"/>
    </row>
    <row r="72" s="3" customFormat="1" ht="20" customHeight="1" spans="1:16">
      <c r="A72" s="12">
        <v>70</v>
      </c>
      <c r="B72" s="17" t="s">
        <v>97</v>
      </c>
      <c r="C72" s="18" t="s">
        <v>18</v>
      </c>
      <c r="D72" s="18" t="s">
        <v>19</v>
      </c>
      <c r="E72" s="18" t="s">
        <v>90</v>
      </c>
      <c r="F72" s="31">
        <v>241003617</v>
      </c>
      <c r="G72" s="11">
        <v>65.49</v>
      </c>
      <c r="H72" s="11">
        <f t="shared" si="5"/>
        <v>39.294</v>
      </c>
      <c r="I72" s="20" t="s">
        <v>91</v>
      </c>
      <c r="J72" s="37">
        <v>9</v>
      </c>
      <c r="K72" s="20">
        <v>84.66</v>
      </c>
      <c r="L72" s="20">
        <f t="shared" si="4"/>
        <v>33.864</v>
      </c>
      <c r="M72" s="20">
        <f t="shared" si="6"/>
        <v>73.158</v>
      </c>
      <c r="N72" s="37">
        <v>7</v>
      </c>
      <c r="O72" s="20" t="s">
        <v>22</v>
      </c>
      <c r="P72" s="42"/>
    </row>
    <row r="73" s="3" customFormat="1" ht="20" customHeight="1" spans="1:16">
      <c r="A73" s="8">
        <v>71</v>
      </c>
      <c r="B73" s="17" t="s">
        <v>98</v>
      </c>
      <c r="C73" s="18" t="s">
        <v>18</v>
      </c>
      <c r="D73" s="18" t="s">
        <v>19</v>
      </c>
      <c r="E73" s="18" t="s">
        <v>90</v>
      </c>
      <c r="F73" s="31">
        <v>241003226</v>
      </c>
      <c r="G73" s="11">
        <v>68.49</v>
      </c>
      <c r="H73" s="11">
        <f t="shared" si="5"/>
        <v>41.094</v>
      </c>
      <c r="I73" s="20" t="s">
        <v>91</v>
      </c>
      <c r="J73" s="37">
        <v>15</v>
      </c>
      <c r="K73" s="20">
        <v>75.06</v>
      </c>
      <c r="L73" s="20">
        <f t="shared" si="4"/>
        <v>30.024</v>
      </c>
      <c r="M73" s="20">
        <f t="shared" si="6"/>
        <v>71.118</v>
      </c>
      <c r="N73" s="37">
        <v>8</v>
      </c>
      <c r="O73" s="20" t="s">
        <v>22</v>
      </c>
      <c r="P73" s="42"/>
    </row>
    <row r="74" s="3" customFormat="1" ht="20" customHeight="1" spans="1:16">
      <c r="A74" s="12">
        <v>72</v>
      </c>
      <c r="B74" s="17" t="s">
        <v>99</v>
      </c>
      <c r="C74" s="18" t="s">
        <v>18</v>
      </c>
      <c r="D74" s="18" t="s">
        <v>19</v>
      </c>
      <c r="E74" s="18" t="s">
        <v>90</v>
      </c>
      <c r="F74" s="31">
        <v>241003522</v>
      </c>
      <c r="G74" s="11">
        <v>60.31</v>
      </c>
      <c r="H74" s="11">
        <f t="shared" si="5"/>
        <v>36.186</v>
      </c>
      <c r="I74" s="20" t="s">
        <v>91</v>
      </c>
      <c r="J74" s="37">
        <v>5</v>
      </c>
      <c r="K74" s="20">
        <v>87.22</v>
      </c>
      <c r="L74" s="20">
        <f t="shared" si="4"/>
        <v>34.888</v>
      </c>
      <c r="M74" s="20">
        <f t="shared" si="6"/>
        <v>71.074</v>
      </c>
      <c r="N74" s="37">
        <v>9</v>
      </c>
      <c r="O74" s="20" t="s">
        <v>22</v>
      </c>
      <c r="P74" s="42"/>
    </row>
    <row r="75" s="3" customFormat="1" ht="20" customHeight="1" spans="1:16">
      <c r="A75" s="8">
        <v>73</v>
      </c>
      <c r="B75" s="17" t="s">
        <v>100</v>
      </c>
      <c r="C75" s="18" t="s">
        <v>18</v>
      </c>
      <c r="D75" s="18" t="s">
        <v>19</v>
      </c>
      <c r="E75" s="18" t="s">
        <v>90</v>
      </c>
      <c r="F75" s="31">
        <v>241003517</v>
      </c>
      <c r="G75" s="11">
        <v>71.31</v>
      </c>
      <c r="H75" s="11">
        <f t="shared" si="5"/>
        <v>42.786</v>
      </c>
      <c r="I75" s="20" t="s">
        <v>91</v>
      </c>
      <c r="J75" s="37">
        <v>3</v>
      </c>
      <c r="K75" s="20">
        <v>70.06</v>
      </c>
      <c r="L75" s="20">
        <f t="shared" si="4"/>
        <v>28.024</v>
      </c>
      <c r="M75" s="20">
        <f t="shared" si="6"/>
        <v>70.81</v>
      </c>
      <c r="N75" s="37">
        <v>10</v>
      </c>
      <c r="O75" s="20" t="s">
        <v>22</v>
      </c>
      <c r="P75" s="42"/>
    </row>
    <row r="76" s="3" customFormat="1" ht="20" customHeight="1" spans="1:16">
      <c r="A76" s="12">
        <v>74</v>
      </c>
      <c r="B76" s="17" t="s">
        <v>101</v>
      </c>
      <c r="C76" s="18" t="s">
        <v>18</v>
      </c>
      <c r="D76" s="18" t="s">
        <v>19</v>
      </c>
      <c r="E76" s="18" t="s">
        <v>90</v>
      </c>
      <c r="F76" s="31">
        <v>241003030</v>
      </c>
      <c r="G76" s="11">
        <v>63.83</v>
      </c>
      <c r="H76" s="11">
        <f t="shared" si="5"/>
        <v>38.298</v>
      </c>
      <c r="I76" s="20" t="s">
        <v>91</v>
      </c>
      <c r="J76" s="37">
        <v>24</v>
      </c>
      <c r="K76" s="20">
        <v>81.24</v>
      </c>
      <c r="L76" s="20">
        <f t="shared" si="4"/>
        <v>32.496</v>
      </c>
      <c r="M76" s="20">
        <f t="shared" si="6"/>
        <v>70.794</v>
      </c>
      <c r="N76" s="37">
        <v>11</v>
      </c>
      <c r="O76" s="20" t="s">
        <v>22</v>
      </c>
      <c r="P76" s="42"/>
    </row>
    <row r="77" s="3" customFormat="1" ht="20" customHeight="1" spans="1:16">
      <c r="A77" s="8">
        <v>75</v>
      </c>
      <c r="B77" s="17" t="s">
        <v>102</v>
      </c>
      <c r="C77" s="18" t="s">
        <v>24</v>
      </c>
      <c r="D77" s="18" t="s">
        <v>19</v>
      </c>
      <c r="E77" s="18" t="s">
        <v>90</v>
      </c>
      <c r="F77" s="31">
        <v>241002928</v>
      </c>
      <c r="G77" s="11">
        <v>65.36</v>
      </c>
      <c r="H77" s="11">
        <f t="shared" si="5"/>
        <v>39.216</v>
      </c>
      <c r="I77" s="20" t="s">
        <v>91</v>
      </c>
      <c r="J77" s="37">
        <v>16</v>
      </c>
      <c r="K77" s="20">
        <v>78.44</v>
      </c>
      <c r="L77" s="20">
        <f t="shared" si="4"/>
        <v>31.376</v>
      </c>
      <c r="M77" s="20">
        <f t="shared" si="6"/>
        <v>70.592</v>
      </c>
      <c r="N77" s="37"/>
      <c r="O77" s="20"/>
      <c r="P77" s="42"/>
    </row>
    <row r="78" s="3" customFormat="1" ht="20" customHeight="1" spans="1:16">
      <c r="A78" s="12">
        <v>76</v>
      </c>
      <c r="B78" s="17" t="s">
        <v>103</v>
      </c>
      <c r="C78" s="18" t="s">
        <v>18</v>
      </c>
      <c r="D78" s="18" t="s">
        <v>19</v>
      </c>
      <c r="E78" s="18" t="s">
        <v>90</v>
      </c>
      <c r="F78" s="31">
        <v>241003104</v>
      </c>
      <c r="G78" s="11">
        <v>62.02</v>
      </c>
      <c r="H78" s="11">
        <f t="shared" si="5"/>
        <v>37.212</v>
      </c>
      <c r="I78" s="20" t="s">
        <v>91</v>
      </c>
      <c r="J78" s="37">
        <v>11</v>
      </c>
      <c r="K78" s="20">
        <v>82.72</v>
      </c>
      <c r="L78" s="20">
        <f t="shared" si="4"/>
        <v>33.088</v>
      </c>
      <c r="M78" s="20">
        <f t="shared" si="6"/>
        <v>70.3</v>
      </c>
      <c r="N78" s="37"/>
      <c r="O78" s="20"/>
      <c r="P78" s="42"/>
    </row>
    <row r="79" s="3" customFormat="1" ht="20" customHeight="1" spans="1:16">
      <c r="A79" s="8">
        <v>77</v>
      </c>
      <c r="B79" s="17" t="s">
        <v>104</v>
      </c>
      <c r="C79" s="18" t="s">
        <v>24</v>
      </c>
      <c r="D79" s="18" t="s">
        <v>19</v>
      </c>
      <c r="E79" s="18" t="s">
        <v>90</v>
      </c>
      <c r="F79" s="31">
        <v>241004014</v>
      </c>
      <c r="G79" s="11">
        <v>61.99</v>
      </c>
      <c r="H79" s="11">
        <f t="shared" si="5"/>
        <v>37.194</v>
      </c>
      <c r="I79" s="20" t="s">
        <v>91</v>
      </c>
      <c r="J79" s="37">
        <v>4</v>
      </c>
      <c r="K79" s="20">
        <v>82.54</v>
      </c>
      <c r="L79" s="20">
        <f t="shared" si="4"/>
        <v>33.016</v>
      </c>
      <c r="M79" s="20">
        <f t="shared" si="6"/>
        <v>70.21</v>
      </c>
      <c r="N79" s="37"/>
      <c r="O79" s="20"/>
      <c r="P79" s="42"/>
    </row>
    <row r="80" s="3" customFormat="1" ht="20" customHeight="1" spans="1:16">
      <c r="A80" s="12">
        <v>78</v>
      </c>
      <c r="B80" s="17" t="s">
        <v>105</v>
      </c>
      <c r="C80" s="18" t="s">
        <v>18</v>
      </c>
      <c r="D80" s="18" t="s">
        <v>19</v>
      </c>
      <c r="E80" s="18" t="s">
        <v>90</v>
      </c>
      <c r="F80" s="31">
        <v>241000823</v>
      </c>
      <c r="G80" s="11">
        <v>61.31</v>
      </c>
      <c r="H80" s="11">
        <f t="shared" si="5"/>
        <v>36.786</v>
      </c>
      <c r="I80" s="20" t="s">
        <v>91</v>
      </c>
      <c r="J80" s="37">
        <v>6</v>
      </c>
      <c r="K80" s="20">
        <v>83.5</v>
      </c>
      <c r="L80" s="20">
        <f t="shared" si="4"/>
        <v>33.4</v>
      </c>
      <c r="M80" s="20">
        <f t="shared" si="6"/>
        <v>70.186</v>
      </c>
      <c r="N80" s="37"/>
      <c r="O80" s="20"/>
      <c r="P80" s="42"/>
    </row>
    <row r="81" s="3" customFormat="1" ht="20" customHeight="1" spans="1:16">
      <c r="A81" s="8">
        <v>79</v>
      </c>
      <c r="B81" s="17" t="s">
        <v>106</v>
      </c>
      <c r="C81" s="18" t="s">
        <v>18</v>
      </c>
      <c r="D81" s="18" t="s">
        <v>19</v>
      </c>
      <c r="E81" s="18" t="s">
        <v>90</v>
      </c>
      <c r="F81" s="31">
        <v>241002016</v>
      </c>
      <c r="G81" s="20">
        <v>59.83</v>
      </c>
      <c r="H81" s="11">
        <f t="shared" si="5"/>
        <v>35.898</v>
      </c>
      <c r="I81" s="20" t="s">
        <v>91</v>
      </c>
      <c r="J81" s="37">
        <v>27</v>
      </c>
      <c r="K81" s="20">
        <v>85.54</v>
      </c>
      <c r="L81" s="20">
        <f t="shared" si="4"/>
        <v>34.216</v>
      </c>
      <c r="M81" s="20">
        <f t="shared" si="6"/>
        <v>70.114</v>
      </c>
      <c r="N81" s="37"/>
      <c r="O81" s="20"/>
      <c r="P81" s="46"/>
    </row>
    <row r="82" s="3" customFormat="1" ht="20" customHeight="1" spans="1:16">
      <c r="A82" s="12">
        <v>80</v>
      </c>
      <c r="B82" s="17" t="s">
        <v>107</v>
      </c>
      <c r="C82" s="18" t="s">
        <v>18</v>
      </c>
      <c r="D82" s="18" t="s">
        <v>19</v>
      </c>
      <c r="E82" s="18" t="s">
        <v>90</v>
      </c>
      <c r="F82" s="31">
        <v>241002802</v>
      </c>
      <c r="G82" s="11">
        <v>65.27</v>
      </c>
      <c r="H82" s="11">
        <f t="shared" si="5"/>
        <v>39.162</v>
      </c>
      <c r="I82" s="20" t="s">
        <v>91</v>
      </c>
      <c r="J82" s="37">
        <v>10</v>
      </c>
      <c r="K82" s="20">
        <v>76.34</v>
      </c>
      <c r="L82" s="20">
        <f t="shared" si="4"/>
        <v>30.536</v>
      </c>
      <c r="M82" s="20">
        <f t="shared" si="6"/>
        <v>69.698</v>
      </c>
      <c r="N82" s="37"/>
      <c r="O82" s="20"/>
      <c r="P82" s="42"/>
    </row>
    <row r="83" s="3" customFormat="1" ht="20" customHeight="1" spans="1:16">
      <c r="A83" s="8">
        <v>81</v>
      </c>
      <c r="B83" s="17" t="s">
        <v>108</v>
      </c>
      <c r="C83" s="18" t="s">
        <v>18</v>
      </c>
      <c r="D83" s="18" t="s">
        <v>19</v>
      </c>
      <c r="E83" s="18" t="s">
        <v>90</v>
      </c>
      <c r="F83" s="31">
        <v>241000810</v>
      </c>
      <c r="G83" s="11">
        <v>61.72</v>
      </c>
      <c r="H83" s="11">
        <f t="shared" si="5"/>
        <v>37.032</v>
      </c>
      <c r="I83" s="20" t="s">
        <v>91</v>
      </c>
      <c r="J83" s="37">
        <v>12</v>
      </c>
      <c r="K83" s="20">
        <v>81.14</v>
      </c>
      <c r="L83" s="20">
        <f t="shared" si="4"/>
        <v>32.456</v>
      </c>
      <c r="M83" s="20">
        <f t="shared" si="6"/>
        <v>69.488</v>
      </c>
      <c r="N83" s="37"/>
      <c r="O83" s="20"/>
      <c r="P83" s="42"/>
    </row>
    <row r="84" s="3" customFormat="1" ht="20" customHeight="1" spans="1:16">
      <c r="A84" s="12">
        <v>82</v>
      </c>
      <c r="B84" s="17" t="s">
        <v>109</v>
      </c>
      <c r="C84" s="18" t="s">
        <v>18</v>
      </c>
      <c r="D84" s="18" t="s">
        <v>19</v>
      </c>
      <c r="E84" s="18" t="s">
        <v>90</v>
      </c>
      <c r="F84" s="31">
        <v>241001922</v>
      </c>
      <c r="G84" s="11">
        <v>63.81</v>
      </c>
      <c r="H84" s="11">
        <f t="shared" si="5"/>
        <v>38.286</v>
      </c>
      <c r="I84" s="20" t="s">
        <v>91</v>
      </c>
      <c r="J84" s="37">
        <v>13</v>
      </c>
      <c r="K84" s="20">
        <v>77.88</v>
      </c>
      <c r="L84" s="20">
        <f t="shared" si="4"/>
        <v>31.152</v>
      </c>
      <c r="M84" s="20">
        <f t="shared" si="6"/>
        <v>69.438</v>
      </c>
      <c r="N84" s="37"/>
      <c r="O84" s="20"/>
      <c r="P84" s="42"/>
    </row>
    <row r="85" s="3" customFormat="1" ht="20" customHeight="1" spans="1:16">
      <c r="A85" s="8">
        <v>83</v>
      </c>
      <c r="B85" s="17" t="s">
        <v>110</v>
      </c>
      <c r="C85" s="18" t="s">
        <v>24</v>
      </c>
      <c r="D85" s="18" t="s">
        <v>19</v>
      </c>
      <c r="E85" s="18" t="s">
        <v>90</v>
      </c>
      <c r="F85" s="31">
        <v>241004403</v>
      </c>
      <c r="G85" s="11">
        <v>67.91</v>
      </c>
      <c r="H85" s="11">
        <f t="shared" si="5"/>
        <v>40.746</v>
      </c>
      <c r="I85" s="20" t="s">
        <v>91</v>
      </c>
      <c r="J85" s="37">
        <v>23</v>
      </c>
      <c r="K85" s="20">
        <v>71.02</v>
      </c>
      <c r="L85" s="20">
        <f t="shared" si="4"/>
        <v>28.408</v>
      </c>
      <c r="M85" s="20">
        <f t="shared" si="6"/>
        <v>69.154</v>
      </c>
      <c r="N85" s="37"/>
      <c r="O85" s="20"/>
      <c r="P85" s="42"/>
    </row>
    <row r="86" s="3" customFormat="1" ht="20" customHeight="1" spans="1:16">
      <c r="A86" s="12">
        <v>84</v>
      </c>
      <c r="B86" s="17" t="s">
        <v>111</v>
      </c>
      <c r="C86" s="18" t="s">
        <v>18</v>
      </c>
      <c r="D86" s="18" t="s">
        <v>19</v>
      </c>
      <c r="E86" s="18" t="s">
        <v>90</v>
      </c>
      <c r="F86" s="31">
        <v>241003428</v>
      </c>
      <c r="G86" s="20">
        <v>59.91</v>
      </c>
      <c r="H86" s="11">
        <f t="shared" si="5"/>
        <v>35.946</v>
      </c>
      <c r="I86" s="20" t="s">
        <v>91</v>
      </c>
      <c r="J86" s="37">
        <v>19</v>
      </c>
      <c r="K86" s="20">
        <v>81.36</v>
      </c>
      <c r="L86" s="20">
        <f t="shared" si="4"/>
        <v>32.544</v>
      </c>
      <c r="M86" s="20">
        <f t="shared" si="6"/>
        <v>68.49</v>
      </c>
      <c r="N86" s="37"/>
      <c r="O86" s="20"/>
      <c r="P86" s="46"/>
    </row>
    <row r="87" s="3" customFormat="1" ht="20" customHeight="1" spans="1:16">
      <c r="A87" s="8">
        <v>85</v>
      </c>
      <c r="B87" s="17" t="s">
        <v>112</v>
      </c>
      <c r="C87" s="18" t="s">
        <v>24</v>
      </c>
      <c r="D87" s="18" t="s">
        <v>19</v>
      </c>
      <c r="E87" s="18" t="s">
        <v>90</v>
      </c>
      <c r="F87" s="31">
        <v>241000929</v>
      </c>
      <c r="G87" s="11">
        <v>60.65</v>
      </c>
      <c r="H87" s="11">
        <f t="shared" si="5"/>
        <v>36.39</v>
      </c>
      <c r="I87" s="20" t="s">
        <v>91</v>
      </c>
      <c r="J87" s="37">
        <v>18</v>
      </c>
      <c r="K87" s="20">
        <v>79.96</v>
      </c>
      <c r="L87" s="20">
        <f t="shared" si="4"/>
        <v>31.984</v>
      </c>
      <c r="M87" s="20">
        <f t="shared" si="6"/>
        <v>68.374</v>
      </c>
      <c r="N87" s="37"/>
      <c r="O87" s="20"/>
      <c r="P87" s="42"/>
    </row>
    <row r="88" s="3" customFormat="1" ht="20" customHeight="1" spans="1:16">
      <c r="A88" s="12">
        <v>86</v>
      </c>
      <c r="B88" s="17" t="s">
        <v>113</v>
      </c>
      <c r="C88" s="18" t="s">
        <v>18</v>
      </c>
      <c r="D88" s="18" t="s">
        <v>19</v>
      </c>
      <c r="E88" s="18" t="s">
        <v>90</v>
      </c>
      <c r="F88" s="31">
        <v>241000309</v>
      </c>
      <c r="G88" s="11">
        <v>62.93</v>
      </c>
      <c r="H88" s="11">
        <f t="shared" si="5"/>
        <v>37.758</v>
      </c>
      <c r="I88" s="20" t="s">
        <v>91</v>
      </c>
      <c r="J88" s="37">
        <v>31</v>
      </c>
      <c r="K88" s="20">
        <v>76.52</v>
      </c>
      <c r="L88" s="20">
        <f t="shared" si="4"/>
        <v>30.608</v>
      </c>
      <c r="M88" s="20">
        <f t="shared" si="6"/>
        <v>68.366</v>
      </c>
      <c r="N88" s="37"/>
      <c r="O88" s="20"/>
      <c r="P88" s="42"/>
    </row>
    <row r="89" s="3" customFormat="1" ht="20" customHeight="1" spans="1:16">
      <c r="A89" s="8">
        <v>87</v>
      </c>
      <c r="B89" s="17" t="s">
        <v>114</v>
      </c>
      <c r="C89" s="18" t="s">
        <v>18</v>
      </c>
      <c r="D89" s="18" t="s">
        <v>19</v>
      </c>
      <c r="E89" s="18" t="s">
        <v>90</v>
      </c>
      <c r="F89" s="31">
        <v>241003408</v>
      </c>
      <c r="G89" s="20">
        <v>59.4</v>
      </c>
      <c r="H89" s="11">
        <f t="shared" si="5"/>
        <v>35.64</v>
      </c>
      <c r="I89" s="20" t="s">
        <v>91</v>
      </c>
      <c r="J89" s="37">
        <v>22</v>
      </c>
      <c r="K89" s="20">
        <v>81.4</v>
      </c>
      <c r="L89" s="20">
        <f t="shared" si="4"/>
        <v>32.56</v>
      </c>
      <c r="M89" s="20">
        <f t="shared" si="6"/>
        <v>68.2</v>
      </c>
      <c r="N89" s="37"/>
      <c r="O89" s="20"/>
      <c r="P89" s="46"/>
    </row>
    <row r="90" s="3" customFormat="1" ht="20" customHeight="1" spans="1:16">
      <c r="A90" s="12">
        <v>88</v>
      </c>
      <c r="B90" s="17" t="s">
        <v>115</v>
      </c>
      <c r="C90" s="18" t="s">
        <v>18</v>
      </c>
      <c r="D90" s="18" t="s">
        <v>19</v>
      </c>
      <c r="E90" s="18" t="s">
        <v>90</v>
      </c>
      <c r="F90" s="31">
        <v>241001621</v>
      </c>
      <c r="G90" s="11">
        <v>62.3</v>
      </c>
      <c r="H90" s="11">
        <f t="shared" si="5"/>
        <v>37.38</v>
      </c>
      <c r="I90" s="20" t="s">
        <v>91</v>
      </c>
      <c r="J90" s="37">
        <v>2</v>
      </c>
      <c r="K90" s="20">
        <v>77.04</v>
      </c>
      <c r="L90" s="20">
        <f t="shared" si="4"/>
        <v>30.816</v>
      </c>
      <c r="M90" s="20">
        <f t="shared" si="6"/>
        <v>68.196</v>
      </c>
      <c r="N90" s="37"/>
      <c r="O90" s="20"/>
      <c r="P90" s="42"/>
    </row>
    <row r="91" s="3" customFormat="1" ht="20" customHeight="1" spans="1:16">
      <c r="A91" s="8">
        <v>89</v>
      </c>
      <c r="B91" s="17" t="s">
        <v>116</v>
      </c>
      <c r="C91" s="18" t="s">
        <v>24</v>
      </c>
      <c r="D91" s="18" t="s">
        <v>19</v>
      </c>
      <c r="E91" s="18" t="s">
        <v>90</v>
      </c>
      <c r="F91" s="31">
        <v>241004504</v>
      </c>
      <c r="G91" s="11">
        <v>60.31</v>
      </c>
      <c r="H91" s="11">
        <f t="shared" si="5"/>
        <v>36.186</v>
      </c>
      <c r="I91" s="20" t="s">
        <v>91</v>
      </c>
      <c r="J91" s="37">
        <v>26</v>
      </c>
      <c r="K91" s="20">
        <v>78.66</v>
      </c>
      <c r="L91" s="20">
        <f t="shared" si="4"/>
        <v>31.464</v>
      </c>
      <c r="M91" s="20">
        <f t="shared" si="6"/>
        <v>67.65</v>
      </c>
      <c r="N91" s="37"/>
      <c r="O91" s="20"/>
      <c r="P91" s="42"/>
    </row>
    <row r="92" s="3" customFormat="1" ht="20" customHeight="1" spans="1:16">
      <c r="A92" s="12">
        <v>90</v>
      </c>
      <c r="B92" s="17" t="s">
        <v>117</v>
      </c>
      <c r="C92" s="18" t="s">
        <v>18</v>
      </c>
      <c r="D92" s="18" t="s">
        <v>19</v>
      </c>
      <c r="E92" s="18" t="s">
        <v>90</v>
      </c>
      <c r="F92" s="31">
        <v>241003530</v>
      </c>
      <c r="G92" s="11">
        <v>60.29</v>
      </c>
      <c r="H92" s="11">
        <f t="shared" si="5"/>
        <v>36.174</v>
      </c>
      <c r="I92" s="20" t="s">
        <v>91</v>
      </c>
      <c r="J92" s="37">
        <v>30</v>
      </c>
      <c r="K92" s="20">
        <v>77.72</v>
      </c>
      <c r="L92" s="20">
        <f t="shared" si="4"/>
        <v>31.088</v>
      </c>
      <c r="M92" s="20">
        <f t="shared" si="6"/>
        <v>67.262</v>
      </c>
      <c r="N92" s="37"/>
      <c r="O92" s="20"/>
      <c r="P92" s="42"/>
    </row>
    <row r="93" s="3" customFormat="1" ht="20" customHeight="1" spans="1:16">
      <c r="A93" s="8">
        <v>91</v>
      </c>
      <c r="B93" s="17" t="s">
        <v>118</v>
      </c>
      <c r="C93" s="18" t="s">
        <v>18</v>
      </c>
      <c r="D93" s="18" t="s">
        <v>19</v>
      </c>
      <c r="E93" s="18" t="s">
        <v>90</v>
      </c>
      <c r="F93" s="31">
        <v>241004218</v>
      </c>
      <c r="G93" s="11">
        <v>60.43</v>
      </c>
      <c r="H93" s="11">
        <f t="shared" si="5"/>
        <v>36.258</v>
      </c>
      <c r="I93" s="20" t="s">
        <v>91</v>
      </c>
      <c r="J93" s="37">
        <v>20</v>
      </c>
      <c r="K93" s="20">
        <v>74.16</v>
      </c>
      <c r="L93" s="20">
        <f t="shared" si="4"/>
        <v>29.664</v>
      </c>
      <c r="M93" s="20">
        <f t="shared" si="6"/>
        <v>65.922</v>
      </c>
      <c r="N93" s="37"/>
      <c r="O93" s="20"/>
      <c r="P93" s="42"/>
    </row>
    <row r="94" s="3" customFormat="1" ht="20" customHeight="1" spans="1:16">
      <c r="A94" s="12">
        <v>92</v>
      </c>
      <c r="B94" s="17" t="s">
        <v>119</v>
      </c>
      <c r="C94" s="18" t="s">
        <v>24</v>
      </c>
      <c r="D94" s="18" t="s">
        <v>19</v>
      </c>
      <c r="E94" s="18" t="s">
        <v>90</v>
      </c>
      <c r="F94" s="31">
        <v>241003627</v>
      </c>
      <c r="G94" s="11">
        <v>60.37</v>
      </c>
      <c r="H94" s="11">
        <f t="shared" si="5"/>
        <v>36.222</v>
      </c>
      <c r="I94" s="20" t="s">
        <v>91</v>
      </c>
      <c r="J94" s="37">
        <v>7</v>
      </c>
      <c r="K94" s="20">
        <v>72.6</v>
      </c>
      <c r="L94" s="20">
        <f t="shared" si="4"/>
        <v>29.04</v>
      </c>
      <c r="M94" s="20">
        <f t="shared" si="6"/>
        <v>65.262</v>
      </c>
      <c r="N94" s="37"/>
      <c r="O94" s="20"/>
      <c r="P94" s="42"/>
    </row>
    <row r="95" s="3" customFormat="1" ht="20" customHeight="1" spans="1:16">
      <c r="A95" s="8">
        <v>93</v>
      </c>
      <c r="B95" s="17" t="s">
        <v>120</v>
      </c>
      <c r="C95" s="18" t="s">
        <v>18</v>
      </c>
      <c r="D95" s="18" t="s">
        <v>19</v>
      </c>
      <c r="E95" s="18" t="s">
        <v>90</v>
      </c>
      <c r="F95" s="31">
        <v>241004620</v>
      </c>
      <c r="G95" s="20">
        <v>59.48</v>
      </c>
      <c r="H95" s="11">
        <f t="shared" si="5"/>
        <v>35.688</v>
      </c>
      <c r="I95" s="20" t="s">
        <v>91</v>
      </c>
      <c r="J95" s="37">
        <v>1</v>
      </c>
      <c r="K95" s="20">
        <v>72.36</v>
      </c>
      <c r="L95" s="20">
        <f t="shared" si="4"/>
        <v>28.944</v>
      </c>
      <c r="M95" s="20">
        <f t="shared" si="6"/>
        <v>64.632</v>
      </c>
      <c r="N95" s="37"/>
      <c r="O95" s="20"/>
      <c r="P95" s="46"/>
    </row>
    <row r="96" s="3" customFormat="1" ht="20" customHeight="1" spans="1:16">
      <c r="A96" s="12">
        <v>94</v>
      </c>
      <c r="B96" s="17" t="s">
        <v>121</v>
      </c>
      <c r="C96" s="18" t="s">
        <v>18</v>
      </c>
      <c r="D96" s="18" t="s">
        <v>19</v>
      </c>
      <c r="E96" s="18" t="s">
        <v>90</v>
      </c>
      <c r="F96" s="31">
        <v>241003205</v>
      </c>
      <c r="G96" s="20">
        <v>59.93</v>
      </c>
      <c r="H96" s="11">
        <f t="shared" si="5"/>
        <v>35.958</v>
      </c>
      <c r="I96" s="20" t="s">
        <v>91</v>
      </c>
      <c r="J96" s="37">
        <v>14</v>
      </c>
      <c r="K96" s="20">
        <v>36.44</v>
      </c>
      <c r="L96" s="20">
        <f t="shared" si="4"/>
        <v>14.576</v>
      </c>
      <c r="M96" s="20">
        <f t="shared" si="6"/>
        <v>50.534</v>
      </c>
      <c r="N96" s="37"/>
      <c r="O96" s="20"/>
      <c r="P96" s="46"/>
    </row>
    <row r="97" s="3" customFormat="1" ht="20" customHeight="1" spans="1:16">
      <c r="A97" s="8">
        <v>95</v>
      </c>
      <c r="B97" s="17" t="s">
        <v>122</v>
      </c>
      <c r="C97" s="18" t="s">
        <v>18</v>
      </c>
      <c r="D97" s="18" t="s">
        <v>19</v>
      </c>
      <c r="E97" s="18" t="s">
        <v>90</v>
      </c>
      <c r="F97" s="31">
        <v>241001616</v>
      </c>
      <c r="G97" s="11">
        <v>70.33</v>
      </c>
      <c r="H97" s="11">
        <f t="shared" si="5"/>
        <v>42.198</v>
      </c>
      <c r="I97" s="20" t="s">
        <v>91</v>
      </c>
      <c r="J97" s="37">
        <v>33</v>
      </c>
      <c r="K97" s="20" t="s">
        <v>50</v>
      </c>
      <c r="L97" s="20"/>
      <c r="M97" s="20">
        <f t="shared" si="6"/>
        <v>42.198</v>
      </c>
      <c r="N97" s="37"/>
      <c r="O97" s="20"/>
      <c r="P97" s="42"/>
    </row>
    <row r="98" s="3" customFormat="1" ht="20" customHeight="1" spans="1:16">
      <c r="A98" s="12">
        <v>96</v>
      </c>
      <c r="B98" s="17" t="s">
        <v>123</v>
      </c>
      <c r="C98" s="18" t="s">
        <v>24</v>
      </c>
      <c r="D98" s="18" t="s">
        <v>19</v>
      </c>
      <c r="E98" s="18" t="s">
        <v>90</v>
      </c>
      <c r="F98" s="31">
        <v>241000818</v>
      </c>
      <c r="G98" s="11">
        <v>60</v>
      </c>
      <c r="H98" s="11">
        <f t="shared" si="5"/>
        <v>36</v>
      </c>
      <c r="I98" s="20" t="s">
        <v>91</v>
      </c>
      <c r="J98" s="37">
        <v>32</v>
      </c>
      <c r="K98" s="20" t="s">
        <v>50</v>
      </c>
      <c r="L98" s="20"/>
      <c r="M98" s="20">
        <f t="shared" si="6"/>
        <v>36</v>
      </c>
      <c r="N98" s="37"/>
      <c r="O98" s="20"/>
      <c r="P98" s="42"/>
    </row>
    <row r="99" s="3" customFormat="1" ht="20" customHeight="1" spans="1:16">
      <c r="A99" s="8">
        <v>97</v>
      </c>
      <c r="B99" s="17" t="s">
        <v>124</v>
      </c>
      <c r="C99" s="18" t="s">
        <v>18</v>
      </c>
      <c r="D99" s="18" t="s">
        <v>125</v>
      </c>
      <c r="E99" s="18" t="s">
        <v>126</v>
      </c>
      <c r="F99" s="31">
        <v>241000528</v>
      </c>
      <c r="G99" s="11">
        <v>77.54</v>
      </c>
      <c r="H99" s="11">
        <f t="shared" si="5"/>
        <v>46.524</v>
      </c>
      <c r="I99" s="20" t="s">
        <v>127</v>
      </c>
      <c r="J99" s="37">
        <v>21</v>
      </c>
      <c r="K99" s="20">
        <v>84.22</v>
      </c>
      <c r="L99" s="20">
        <f t="shared" ref="L99:L126" si="7">K99*0.4</f>
        <v>33.688</v>
      </c>
      <c r="M99" s="20">
        <f t="shared" si="6"/>
        <v>80.212</v>
      </c>
      <c r="N99" s="37">
        <v>1</v>
      </c>
      <c r="O99" s="20" t="s">
        <v>22</v>
      </c>
      <c r="P99" s="42"/>
    </row>
    <row r="100" s="3" customFormat="1" ht="20" customHeight="1" spans="1:16">
      <c r="A100" s="12">
        <v>98</v>
      </c>
      <c r="B100" s="17" t="s">
        <v>128</v>
      </c>
      <c r="C100" s="18" t="s">
        <v>18</v>
      </c>
      <c r="D100" s="18" t="s">
        <v>125</v>
      </c>
      <c r="E100" s="18" t="s">
        <v>126</v>
      </c>
      <c r="F100" s="31">
        <v>241002104</v>
      </c>
      <c r="G100" s="11">
        <v>75.87</v>
      </c>
      <c r="H100" s="11">
        <f t="shared" si="5"/>
        <v>45.522</v>
      </c>
      <c r="I100" s="20" t="s">
        <v>127</v>
      </c>
      <c r="J100" s="37">
        <v>8</v>
      </c>
      <c r="K100" s="20">
        <v>85.48</v>
      </c>
      <c r="L100" s="20">
        <f t="shared" si="7"/>
        <v>34.192</v>
      </c>
      <c r="M100" s="20">
        <f t="shared" si="6"/>
        <v>79.714</v>
      </c>
      <c r="N100" s="37">
        <v>2</v>
      </c>
      <c r="O100" s="20" t="s">
        <v>22</v>
      </c>
      <c r="P100" s="42"/>
    </row>
    <row r="101" s="3" customFormat="1" ht="20" customHeight="1" spans="1:16">
      <c r="A101" s="8">
        <v>99</v>
      </c>
      <c r="B101" s="17" t="s">
        <v>129</v>
      </c>
      <c r="C101" s="18" t="s">
        <v>24</v>
      </c>
      <c r="D101" s="18" t="s">
        <v>125</v>
      </c>
      <c r="E101" s="18" t="s">
        <v>126</v>
      </c>
      <c r="F101" s="31">
        <v>241002321</v>
      </c>
      <c r="G101" s="11">
        <v>75.33</v>
      </c>
      <c r="H101" s="11">
        <f t="shared" si="5"/>
        <v>45.198</v>
      </c>
      <c r="I101" s="20" t="s">
        <v>127</v>
      </c>
      <c r="J101" s="37">
        <v>25</v>
      </c>
      <c r="K101" s="20">
        <v>82.7</v>
      </c>
      <c r="L101" s="20">
        <f t="shared" si="7"/>
        <v>33.08</v>
      </c>
      <c r="M101" s="20">
        <f t="shared" si="6"/>
        <v>78.278</v>
      </c>
      <c r="N101" s="37">
        <v>3</v>
      </c>
      <c r="O101" s="20" t="s">
        <v>22</v>
      </c>
      <c r="P101" s="42"/>
    </row>
    <row r="102" s="3" customFormat="1" ht="20" customHeight="1" spans="1:16">
      <c r="A102" s="12">
        <v>100</v>
      </c>
      <c r="B102" s="17" t="s">
        <v>130</v>
      </c>
      <c r="C102" s="18" t="s">
        <v>18</v>
      </c>
      <c r="D102" s="18" t="s">
        <v>125</v>
      </c>
      <c r="E102" s="18" t="s">
        <v>126</v>
      </c>
      <c r="F102" s="31">
        <v>241000218</v>
      </c>
      <c r="G102" s="11">
        <v>78.26</v>
      </c>
      <c r="H102" s="11">
        <f t="shared" si="5"/>
        <v>46.956</v>
      </c>
      <c r="I102" s="20" t="s">
        <v>127</v>
      </c>
      <c r="J102" s="37">
        <v>19</v>
      </c>
      <c r="K102" s="20">
        <v>77.48</v>
      </c>
      <c r="L102" s="20">
        <f t="shared" si="7"/>
        <v>30.992</v>
      </c>
      <c r="M102" s="20">
        <f t="shared" si="6"/>
        <v>77.948</v>
      </c>
      <c r="N102" s="37">
        <v>4</v>
      </c>
      <c r="O102" s="20" t="s">
        <v>22</v>
      </c>
      <c r="P102" s="42"/>
    </row>
    <row r="103" s="3" customFormat="1" ht="20" customHeight="1" spans="1:16">
      <c r="A103" s="8">
        <v>101</v>
      </c>
      <c r="B103" s="17" t="s">
        <v>131</v>
      </c>
      <c r="C103" s="18" t="s">
        <v>18</v>
      </c>
      <c r="D103" s="18" t="s">
        <v>125</v>
      </c>
      <c r="E103" s="18" t="s">
        <v>126</v>
      </c>
      <c r="F103" s="31">
        <v>241001929</v>
      </c>
      <c r="G103" s="11">
        <v>75.01</v>
      </c>
      <c r="H103" s="11">
        <f t="shared" si="5"/>
        <v>45.006</v>
      </c>
      <c r="I103" s="20" t="s">
        <v>127</v>
      </c>
      <c r="J103" s="37">
        <v>17</v>
      </c>
      <c r="K103" s="20">
        <v>81.86</v>
      </c>
      <c r="L103" s="20">
        <f t="shared" si="7"/>
        <v>32.744</v>
      </c>
      <c r="M103" s="20">
        <f t="shared" si="6"/>
        <v>77.75</v>
      </c>
      <c r="N103" s="37">
        <v>5</v>
      </c>
      <c r="O103" s="20" t="s">
        <v>22</v>
      </c>
      <c r="P103" s="42"/>
    </row>
    <row r="104" s="3" customFormat="1" ht="20" customHeight="1" spans="1:16">
      <c r="A104" s="12">
        <v>102</v>
      </c>
      <c r="B104" s="17" t="s">
        <v>132</v>
      </c>
      <c r="C104" s="18" t="s">
        <v>18</v>
      </c>
      <c r="D104" s="18" t="s">
        <v>125</v>
      </c>
      <c r="E104" s="18" t="s">
        <v>126</v>
      </c>
      <c r="F104" s="31">
        <v>241001010</v>
      </c>
      <c r="G104" s="11">
        <v>72.47</v>
      </c>
      <c r="H104" s="11">
        <f t="shared" si="5"/>
        <v>43.482</v>
      </c>
      <c r="I104" s="20" t="s">
        <v>127</v>
      </c>
      <c r="J104" s="37">
        <v>13</v>
      </c>
      <c r="K104" s="20">
        <v>82.6</v>
      </c>
      <c r="L104" s="20">
        <f t="shared" si="7"/>
        <v>33.04</v>
      </c>
      <c r="M104" s="20">
        <f t="shared" si="6"/>
        <v>76.522</v>
      </c>
      <c r="N104" s="37">
        <v>6</v>
      </c>
      <c r="O104" s="20" t="s">
        <v>22</v>
      </c>
      <c r="P104" s="42"/>
    </row>
    <row r="105" s="3" customFormat="1" ht="20" customHeight="1" spans="1:16">
      <c r="A105" s="8">
        <v>103</v>
      </c>
      <c r="B105" s="17" t="s">
        <v>133</v>
      </c>
      <c r="C105" s="18" t="s">
        <v>18</v>
      </c>
      <c r="D105" s="18" t="s">
        <v>125</v>
      </c>
      <c r="E105" s="18" t="s">
        <v>126</v>
      </c>
      <c r="F105" s="31">
        <v>241001818</v>
      </c>
      <c r="G105" s="11">
        <v>73.25</v>
      </c>
      <c r="H105" s="11">
        <f t="shared" si="5"/>
        <v>43.95</v>
      </c>
      <c r="I105" s="20" t="s">
        <v>127</v>
      </c>
      <c r="J105" s="37">
        <v>10</v>
      </c>
      <c r="K105" s="20">
        <v>81.16</v>
      </c>
      <c r="L105" s="20">
        <f t="shared" si="7"/>
        <v>32.464</v>
      </c>
      <c r="M105" s="20">
        <f t="shared" si="6"/>
        <v>76.414</v>
      </c>
      <c r="N105" s="37">
        <v>7</v>
      </c>
      <c r="O105" s="20" t="s">
        <v>22</v>
      </c>
      <c r="P105" s="42"/>
    </row>
    <row r="106" s="3" customFormat="1" ht="20" customHeight="1" spans="1:16">
      <c r="A106" s="12">
        <v>104</v>
      </c>
      <c r="B106" s="17" t="s">
        <v>134</v>
      </c>
      <c r="C106" s="18" t="s">
        <v>24</v>
      </c>
      <c r="D106" s="18" t="s">
        <v>125</v>
      </c>
      <c r="E106" s="18" t="s">
        <v>126</v>
      </c>
      <c r="F106" s="31">
        <v>241001805</v>
      </c>
      <c r="G106" s="11">
        <v>71.41</v>
      </c>
      <c r="H106" s="11">
        <f t="shared" si="5"/>
        <v>42.846</v>
      </c>
      <c r="I106" s="20" t="s">
        <v>127</v>
      </c>
      <c r="J106" s="37">
        <v>2</v>
      </c>
      <c r="K106" s="20">
        <v>83.48</v>
      </c>
      <c r="L106" s="20">
        <f t="shared" si="7"/>
        <v>33.392</v>
      </c>
      <c r="M106" s="20">
        <f t="shared" si="6"/>
        <v>76.238</v>
      </c>
      <c r="N106" s="37">
        <v>8</v>
      </c>
      <c r="O106" s="20" t="s">
        <v>22</v>
      </c>
      <c r="P106" s="42"/>
    </row>
    <row r="107" s="3" customFormat="1" ht="20" customHeight="1" spans="1:16">
      <c r="A107" s="8">
        <v>105</v>
      </c>
      <c r="B107" s="17" t="s">
        <v>135</v>
      </c>
      <c r="C107" s="18" t="s">
        <v>24</v>
      </c>
      <c r="D107" s="18" t="s">
        <v>125</v>
      </c>
      <c r="E107" s="18" t="s">
        <v>126</v>
      </c>
      <c r="F107" s="31">
        <v>241002930</v>
      </c>
      <c r="G107" s="11">
        <v>71.79</v>
      </c>
      <c r="H107" s="11">
        <f t="shared" si="5"/>
        <v>43.074</v>
      </c>
      <c r="I107" s="20" t="s">
        <v>127</v>
      </c>
      <c r="J107" s="37">
        <v>14</v>
      </c>
      <c r="K107" s="20">
        <v>82.78</v>
      </c>
      <c r="L107" s="20">
        <f t="shared" si="7"/>
        <v>33.112</v>
      </c>
      <c r="M107" s="20">
        <f t="shared" si="6"/>
        <v>76.186</v>
      </c>
      <c r="N107" s="37">
        <v>9</v>
      </c>
      <c r="O107" s="20" t="s">
        <v>22</v>
      </c>
      <c r="P107" s="42"/>
    </row>
    <row r="108" s="3" customFormat="1" ht="20" customHeight="1" spans="1:16">
      <c r="A108" s="12">
        <v>106</v>
      </c>
      <c r="B108" s="17" t="s">
        <v>136</v>
      </c>
      <c r="C108" s="18" t="s">
        <v>18</v>
      </c>
      <c r="D108" s="18" t="s">
        <v>125</v>
      </c>
      <c r="E108" s="18" t="s">
        <v>126</v>
      </c>
      <c r="F108" s="31">
        <v>241002307</v>
      </c>
      <c r="G108" s="11">
        <v>72.41</v>
      </c>
      <c r="H108" s="11">
        <f t="shared" si="5"/>
        <v>43.446</v>
      </c>
      <c r="I108" s="20" t="s">
        <v>127</v>
      </c>
      <c r="J108" s="37">
        <v>7</v>
      </c>
      <c r="K108" s="20">
        <v>81.16</v>
      </c>
      <c r="L108" s="20">
        <f t="shared" si="7"/>
        <v>32.464</v>
      </c>
      <c r="M108" s="20">
        <f t="shared" si="6"/>
        <v>75.91</v>
      </c>
      <c r="N108" s="37">
        <v>10</v>
      </c>
      <c r="O108" s="20" t="s">
        <v>22</v>
      </c>
      <c r="P108" s="42"/>
    </row>
    <row r="109" s="3" customFormat="1" ht="20" customHeight="1" spans="1:16">
      <c r="A109" s="8">
        <v>107</v>
      </c>
      <c r="B109" s="17" t="s">
        <v>137</v>
      </c>
      <c r="C109" s="18" t="s">
        <v>18</v>
      </c>
      <c r="D109" s="18" t="s">
        <v>125</v>
      </c>
      <c r="E109" s="18" t="s">
        <v>126</v>
      </c>
      <c r="F109" s="31">
        <v>241002623</v>
      </c>
      <c r="G109" s="11">
        <v>72.81</v>
      </c>
      <c r="H109" s="11">
        <f t="shared" si="5"/>
        <v>43.686</v>
      </c>
      <c r="I109" s="20" t="s">
        <v>127</v>
      </c>
      <c r="J109" s="37">
        <v>1</v>
      </c>
      <c r="K109" s="20">
        <v>80.34</v>
      </c>
      <c r="L109" s="20">
        <f t="shared" si="7"/>
        <v>32.136</v>
      </c>
      <c r="M109" s="20">
        <f t="shared" si="6"/>
        <v>75.822</v>
      </c>
      <c r="N109" s="37"/>
      <c r="O109" s="20"/>
      <c r="P109" s="42"/>
    </row>
    <row r="110" s="3" customFormat="1" ht="20" customHeight="1" spans="1:16">
      <c r="A110" s="12">
        <v>108</v>
      </c>
      <c r="B110" s="17" t="s">
        <v>138</v>
      </c>
      <c r="C110" s="18" t="s">
        <v>24</v>
      </c>
      <c r="D110" s="18" t="s">
        <v>125</v>
      </c>
      <c r="E110" s="18" t="s">
        <v>126</v>
      </c>
      <c r="F110" s="31">
        <v>241002605</v>
      </c>
      <c r="G110" s="11">
        <v>72.24</v>
      </c>
      <c r="H110" s="11">
        <f t="shared" si="5"/>
        <v>43.344</v>
      </c>
      <c r="I110" s="20" t="s">
        <v>127</v>
      </c>
      <c r="J110" s="37">
        <v>30</v>
      </c>
      <c r="K110" s="20">
        <v>81.02</v>
      </c>
      <c r="L110" s="20">
        <f t="shared" si="7"/>
        <v>32.408</v>
      </c>
      <c r="M110" s="20">
        <f t="shared" si="6"/>
        <v>75.752</v>
      </c>
      <c r="N110" s="37"/>
      <c r="O110" s="20"/>
      <c r="P110" s="42"/>
    </row>
    <row r="111" s="3" customFormat="1" ht="20" customHeight="1" spans="1:16">
      <c r="A111" s="8">
        <v>109</v>
      </c>
      <c r="B111" s="17" t="s">
        <v>139</v>
      </c>
      <c r="C111" s="18" t="s">
        <v>18</v>
      </c>
      <c r="D111" s="18" t="s">
        <v>125</v>
      </c>
      <c r="E111" s="18" t="s">
        <v>126</v>
      </c>
      <c r="F111" s="31">
        <v>241001516</v>
      </c>
      <c r="G111" s="11">
        <v>72.98</v>
      </c>
      <c r="H111" s="11">
        <f t="shared" si="5"/>
        <v>43.788</v>
      </c>
      <c r="I111" s="20" t="s">
        <v>127</v>
      </c>
      <c r="J111" s="37">
        <v>24</v>
      </c>
      <c r="K111" s="20">
        <v>79.56</v>
      </c>
      <c r="L111" s="20">
        <f t="shared" si="7"/>
        <v>31.824</v>
      </c>
      <c r="M111" s="20">
        <f t="shared" si="6"/>
        <v>75.612</v>
      </c>
      <c r="N111" s="37"/>
      <c r="O111" s="20"/>
      <c r="P111" s="42"/>
    </row>
    <row r="112" s="3" customFormat="1" ht="20" customHeight="1" spans="1:16">
      <c r="A112" s="12">
        <v>110</v>
      </c>
      <c r="B112" s="17" t="s">
        <v>140</v>
      </c>
      <c r="C112" s="18" t="s">
        <v>24</v>
      </c>
      <c r="D112" s="18" t="s">
        <v>125</v>
      </c>
      <c r="E112" s="18" t="s">
        <v>126</v>
      </c>
      <c r="F112" s="31">
        <v>241004005</v>
      </c>
      <c r="G112" s="11">
        <v>71.91</v>
      </c>
      <c r="H112" s="11">
        <f t="shared" si="5"/>
        <v>43.146</v>
      </c>
      <c r="I112" s="20" t="s">
        <v>127</v>
      </c>
      <c r="J112" s="37">
        <v>28</v>
      </c>
      <c r="K112" s="20">
        <v>80.96</v>
      </c>
      <c r="L112" s="20">
        <f t="shared" si="7"/>
        <v>32.384</v>
      </c>
      <c r="M112" s="20">
        <f t="shared" si="6"/>
        <v>75.53</v>
      </c>
      <c r="N112" s="37"/>
      <c r="O112" s="20"/>
      <c r="P112" s="42"/>
    </row>
    <row r="113" s="3" customFormat="1" ht="20" customHeight="1" spans="1:16">
      <c r="A113" s="8">
        <v>111</v>
      </c>
      <c r="B113" s="17" t="s">
        <v>141</v>
      </c>
      <c r="C113" s="18" t="s">
        <v>18</v>
      </c>
      <c r="D113" s="18" t="s">
        <v>125</v>
      </c>
      <c r="E113" s="18" t="s">
        <v>126</v>
      </c>
      <c r="F113" s="31">
        <v>241003814</v>
      </c>
      <c r="G113" s="11">
        <v>73.65</v>
      </c>
      <c r="H113" s="11">
        <f t="shared" si="5"/>
        <v>44.19</v>
      </c>
      <c r="I113" s="20" t="s">
        <v>127</v>
      </c>
      <c r="J113" s="37">
        <v>9</v>
      </c>
      <c r="K113" s="20">
        <v>77.32</v>
      </c>
      <c r="L113" s="20">
        <f t="shared" si="7"/>
        <v>30.928</v>
      </c>
      <c r="M113" s="20">
        <f t="shared" si="6"/>
        <v>75.118</v>
      </c>
      <c r="N113" s="37"/>
      <c r="O113" s="20"/>
      <c r="P113" s="42"/>
    </row>
    <row r="114" s="3" customFormat="1" ht="20" customHeight="1" spans="1:16">
      <c r="A114" s="12">
        <v>112</v>
      </c>
      <c r="B114" s="17" t="s">
        <v>142</v>
      </c>
      <c r="C114" s="18" t="s">
        <v>18</v>
      </c>
      <c r="D114" s="18" t="s">
        <v>125</v>
      </c>
      <c r="E114" s="18" t="s">
        <v>126</v>
      </c>
      <c r="F114" s="31">
        <v>241004026</v>
      </c>
      <c r="G114" s="11">
        <v>71.39</v>
      </c>
      <c r="H114" s="11">
        <f t="shared" si="5"/>
        <v>42.834</v>
      </c>
      <c r="I114" s="20" t="s">
        <v>127</v>
      </c>
      <c r="J114" s="37">
        <v>18</v>
      </c>
      <c r="K114" s="20">
        <v>78.12</v>
      </c>
      <c r="L114" s="20">
        <f t="shared" si="7"/>
        <v>31.248</v>
      </c>
      <c r="M114" s="20">
        <f t="shared" si="6"/>
        <v>74.082</v>
      </c>
      <c r="N114" s="37"/>
      <c r="O114" s="20"/>
      <c r="P114" s="42"/>
    </row>
    <row r="115" s="3" customFormat="1" ht="20" customHeight="1" spans="1:16">
      <c r="A115" s="8">
        <v>113</v>
      </c>
      <c r="B115" s="17" t="s">
        <v>143</v>
      </c>
      <c r="C115" s="18" t="s">
        <v>24</v>
      </c>
      <c r="D115" s="18" t="s">
        <v>125</v>
      </c>
      <c r="E115" s="18" t="s">
        <v>126</v>
      </c>
      <c r="F115" s="31">
        <v>241003130</v>
      </c>
      <c r="G115" s="11">
        <v>71.78</v>
      </c>
      <c r="H115" s="11">
        <f t="shared" si="5"/>
        <v>43.068</v>
      </c>
      <c r="I115" s="20" t="s">
        <v>127</v>
      </c>
      <c r="J115" s="37">
        <v>29</v>
      </c>
      <c r="K115" s="20">
        <v>77.28</v>
      </c>
      <c r="L115" s="20">
        <f t="shared" si="7"/>
        <v>30.912</v>
      </c>
      <c r="M115" s="20">
        <f t="shared" si="6"/>
        <v>73.98</v>
      </c>
      <c r="N115" s="37"/>
      <c r="O115" s="20"/>
      <c r="P115" s="42"/>
    </row>
    <row r="116" s="3" customFormat="1" ht="20" customHeight="1" spans="1:16">
      <c r="A116" s="12">
        <v>114</v>
      </c>
      <c r="B116" s="17" t="s">
        <v>144</v>
      </c>
      <c r="C116" s="18" t="s">
        <v>18</v>
      </c>
      <c r="D116" s="18" t="s">
        <v>125</v>
      </c>
      <c r="E116" s="18" t="s">
        <v>126</v>
      </c>
      <c r="F116" s="31">
        <v>241001813</v>
      </c>
      <c r="G116" s="11">
        <v>69.96</v>
      </c>
      <c r="H116" s="11">
        <f t="shared" si="5"/>
        <v>41.976</v>
      </c>
      <c r="I116" s="20" t="s">
        <v>127</v>
      </c>
      <c r="J116" s="37">
        <v>16</v>
      </c>
      <c r="K116" s="20">
        <v>78.64</v>
      </c>
      <c r="L116" s="20">
        <f t="shared" si="7"/>
        <v>31.456</v>
      </c>
      <c r="M116" s="20">
        <f t="shared" si="6"/>
        <v>73.432</v>
      </c>
      <c r="N116" s="37"/>
      <c r="O116" s="20"/>
      <c r="P116" s="42"/>
    </row>
    <row r="117" s="3" customFormat="1" ht="20" customHeight="1" spans="1:16">
      <c r="A117" s="8">
        <v>115</v>
      </c>
      <c r="B117" s="17" t="s">
        <v>145</v>
      </c>
      <c r="C117" s="18" t="s">
        <v>18</v>
      </c>
      <c r="D117" s="18" t="s">
        <v>125</v>
      </c>
      <c r="E117" s="18" t="s">
        <v>126</v>
      </c>
      <c r="F117" s="31">
        <v>241001909</v>
      </c>
      <c r="G117" s="11">
        <v>72.63</v>
      </c>
      <c r="H117" s="11">
        <f t="shared" si="5"/>
        <v>43.578</v>
      </c>
      <c r="I117" s="20" t="s">
        <v>127</v>
      </c>
      <c r="J117" s="37">
        <v>23</v>
      </c>
      <c r="K117" s="20">
        <v>73.84</v>
      </c>
      <c r="L117" s="20">
        <f t="shared" si="7"/>
        <v>29.536</v>
      </c>
      <c r="M117" s="20">
        <f t="shared" si="6"/>
        <v>73.114</v>
      </c>
      <c r="N117" s="37"/>
      <c r="O117" s="20"/>
      <c r="P117" s="42"/>
    </row>
    <row r="118" s="3" customFormat="1" ht="20" customHeight="1" spans="1:16">
      <c r="A118" s="12">
        <v>116</v>
      </c>
      <c r="B118" s="17" t="s">
        <v>146</v>
      </c>
      <c r="C118" s="18" t="s">
        <v>18</v>
      </c>
      <c r="D118" s="18" t="s">
        <v>125</v>
      </c>
      <c r="E118" s="18" t="s">
        <v>126</v>
      </c>
      <c r="F118" s="31">
        <v>241002111</v>
      </c>
      <c r="G118" s="11">
        <v>71.47</v>
      </c>
      <c r="H118" s="11">
        <f t="shared" si="5"/>
        <v>42.882</v>
      </c>
      <c r="I118" s="20" t="s">
        <v>127</v>
      </c>
      <c r="J118" s="37">
        <v>6</v>
      </c>
      <c r="K118" s="20">
        <v>75.46</v>
      </c>
      <c r="L118" s="20">
        <f t="shared" si="7"/>
        <v>30.184</v>
      </c>
      <c r="M118" s="20">
        <f t="shared" si="6"/>
        <v>73.066</v>
      </c>
      <c r="N118" s="37"/>
      <c r="O118" s="20"/>
      <c r="P118" s="42"/>
    </row>
    <row r="119" s="3" customFormat="1" ht="20" customHeight="1" spans="1:16">
      <c r="A119" s="8">
        <v>117</v>
      </c>
      <c r="B119" s="17" t="s">
        <v>147</v>
      </c>
      <c r="C119" s="18" t="s">
        <v>18</v>
      </c>
      <c r="D119" s="18" t="s">
        <v>125</v>
      </c>
      <c r="E119" s="18" t="s">
        <v>126</v>
      </c>
      <c r="F119" s="31">
        <v>241003310</v>
      </c>
      <c r="G119" s="11">
        <v>71.44</v>
      </c>
      <c r="H119" s="11">
        <f t="shared" si="5"/>
        <v>42.864</v>
      </c>
      <c r="I119" s="20" t="s">
        <v>127</v>
      </c>
      <c r="J119" s="37">
        <v>3</v>
      </c>
      <c r="K119" s="20">
        <v>75.14</v>
      </c>
      <c r="L119" s="20">
        <f t="shared" si="7"/>
        <v>30.056</v>
      </c>
      <c r="M119" s="20">
        <f t="shared" si="6"/>
        <v>72.92</v>
      </c>
      <c r="N119" s="37"/>
      <c r="O119" s="20"/>
      <c r="P119" s="42"/>
    </row>
    <row r="120" s="3" customFormat="1" ht="20" customHeight="1" spans="1:16">
      <c r="A120" s="12">
        <v>118</v>
      </c>
      <c r="B120" s="17" t="s">
        <v>148</v>
      </c>
      <c r="C120" s="18" t="s">
        <v>18</v>
      </c>
      <c r="D120" s="18" t="s">
        <v>125</v>
      </c>
      <c r="E120" s="18" t="s">
        <v>126</v>
      </c>
      <c r="F120" s="31">
        <v>241001627</v>
      </c>
      <c r="G120" s="11">
        <v>71.48</v>
      </c>
      <c r="H120" s="11">
        <f t="shared" si="5"/>
        <v>42.888</v>
      </c>
      <c r="I120" s="20" t="s">
        <v>127</v>
      </c>
      <c r="J120" s="37">
        <v>20</v>
      </c>
      <c r="K120" s="20">
        <v>74.88</v>
      </c>
      <c r="L120" s="20">
        <f t="shared" si="7"/>
        <v>29.952</v>
      </c>
      <c r="M120" s="20">
        <f t="shared" si="6"/>
        <v>72.84</v>
      </c>
      <c r="N120" s="37"/>
      <c r="O120" s="20"/>
      <c r="P120" s="42"/>
    </row>
    <row r="121" s="3" customFormat="1" ht="20" customHeight="1" spans="1:16">
      <c r="A121" s="8">
        <v>119</v>
      </c>
      <c r="B121" s="17" t="s">
        <v>149</v>
      </c>
      <c r="C121" s="18" t="s">
        <v>18</v>
      </c>
      <c r="D121" s="18" t="s">
        <v>125</v>
      </c>
      <c r="E121" s="18" t="s">
        <v>126</v>
      </c>
      <c r="F121" s="31">
        <v>241002621</v>
      </c>
      <c r="G121" s="11">
        <v>72.9</v>
      </c>
      <c r="H121" s="11">
        <f t="shared" si="5"/>
        <v>43.74</v>
      </c>
      <c r="I121" s="20" t="s">
        <v>127</v>
      </c>
      <c r="J121" s="37">
        <v>5</v>
      </c>
      <c r="K121" s="20">
        <v>72.64</v>
      </c>
      <c r="L121" s="20">
        <f t="shared" si="7"/>
        <v>29.056</v>
      </c>
      <c r="M121" s="20">
        <f t="shared" si="6"/>
        <v>72.796</v>
      </c>
      <c r="N121" s="37"/>
      <c r="O121" s="20"/>
      <c r="P121" s="42"/>
    </row>
    <row r="122" s="3" customFormat="1" ht="20" customHeight="1" spans="1:16">
      <c r="A122" s="12">
        <v>120</v>
      </c>
      <c r="B122" s="17" t="s">
        <v>150</v>
      </c>
      <c r="C122" s="18" t="s">
        <v>18</v>
      </c>
      <c r="D122" s="18" t="s">
        <v>125</v>
      </c>
      <c r="E122" s="18" t="s">
        <v>126</v>
      </c>
      <c r="F122" s="31">
        <v>241003316</v>
      </c>
      <c r="G122" s="11">
        <v>74</v>
      </c>
      <c r="H122" s="11">
        <f t="shared" si="5"/>
        <v>44.4</v>
      </c>
      <c r="I122" s="20" t="s">
        <v>127</v>
      </c>
      <c r="J122" s="37">
        <v>4</v>
      </c>
      <c r="K122" s="20">
        <v>70.74</v>
      </c>
      <c r="L122" s="20">
        <f t="shared" si="7"/>
        <v>28.296</v>
      </c>
      <c r="M122" s="20">
        <f t="shared" si="6"/>
        <v>72.696</v>
      </c>
      <c r="N122" s="37"/>
      <c r="O122" s="20"/>
      <c r="P122" s="42"/>
    </row>
    <row r="123" s="3" customFormat="1" ht="20" customHeight="1" spans="1:16">
      <c r="A123" s="8">
        <v>121</v>
      </c>
      <c r="B123" s="17" t="s">
        <v>151</v>
      </c>
      <c r="C123" s="18" t="s">
        <v>18</v>
      </c>
      <c r="D123" s="18" t="s">
        <v>125</v>
      </c>
      <c r="E123" s="18" t="s">
        <v>126</v>
      </c>
      <c r="F123" s="31">
        <v>241002626</v>
      </c>
      <c r="G123" s="11">
        <v>71.91</v>
      </c>
      <c r="H123" s="11">
        <f t="shared" si="5"/>
        <v>43.146</v>
      </c>
      <c r="I123" s="20" t="s">
        <v>127</v>
      </c>
      <c r="J123" s="37">
        <v>22</v>
      </c>
      <c r="K123" s="20">
        <v>73.82</v>
      </c>
      <c r="L123" s="20">
        <f t="shared" si="7"/>
        <v>29.528</v>
      </c>
      <c r="M123" s="20">
        <f t="shared" si="6"/>
        <v>72.674</v>
      </c>
      <c r="N123" s="37"/>
      <c r="O123" s="20"/>
      <c r="P123" s="42"/>
    </row>
    <row r="124" s="3" customFormat="1" ht="20" customHeight="1" spans="1:16">
      <c r="A124" s="12">
        <v>122</v>
      </c>
      <c r="B124" s="17" t="s">
        <v>152</v>
      </c>
      <c r="C124" s="18" t="s">
        <v>24</v>
      </c>
      <c r="D124" s="18" t="s">
        <v>125</v>
      </c>
      <c r="E124" s="18" t="s">
        <v>126</v>
      </c>
      <c r="F124" s="31">
        <v>241000401</v>
      </c>
      <c r="G124" s="11">
        <v>69.28</v>
      </c>
      <c r="H124" s="11">
        <f t="shared" si="5"/>
        <v>41.568</v>
      </c>
      <c r="I124" s="20" t="s">
        <v>127</v>
      </c>
      <c r="J124" s="37">
        <v>15</v>
      </c>
      <c r="K124" s="20">
        <v>76.74</v>
      </c>
      <c r="L124" s="20">
        <f t="shared" si="7"/>
        <v>30.696</v>
      </c>
      <c r="M124" s="20">
        <f t="shared" si="6"/>
        <v>72.264</v>
      </c>
      <c r="N124" s="37"/>
      <c r="O124" s="20"/>
      <c r="P124" s="42"/>
    </row>
    <row r="125" s="3" customFormat="1" ht="20" customHeight="1" spans="1:16">
      <c r="A125" s="8">
        <v>123</v>
      </c>
      <c r="B125" s="17" t="s">
        <v>153</v>
      </c>
      <c r="C125" s="18" t="s">
        <v>18</v>
      </c>
      <c r="D125" s="18" t="s">
        <v>125</v>
      </c>
      <c r="E125" s="18" t="s">
        <v>126</v>
      </c>
      <c r="F125" s="31">
        <v>241001515</v>
      </c>
      <c r="G125" s="11">
        <v>69.81</v>
      </c>
      <c r="H125" s="11">
        <f t="shared" si="5"/>
        <v>41.886</v>
      </c>
      <c r="I125" s="20" t="s">
        <v>127</v>
      </c>
      <c r="J125" s="37">
        <v>12</v>
      </c>
      <c r="K125" s="20">
        <v>74.32</v>
      </c>
      <c r="L125" s="20">
        <f t="shared" si="7"/>
        <v>29.728</v>
      </c>
      <c r="M125" s="20">
        <f t="shared" si="6"/>
        <v>71.614</v>
      </c>
      <c r="N125" s="37"/>
      <c r="O125" s="20"/>
      <c r="P125" s="42"/>
    </row>
    <row r="126" s="3" customFormat="1" ht="20" customHeight="1" spans="1:16">
      <c r="A126" s="12">
        <v>124</v>
      </c>
      <c r="B126" s="17" t="s">
        <v>154</v>
      </c>
      <c r="C126" s="18" t="s">
        <v>24</v>
      </c>
      <c r="D126" s="18" t="s">
        <v>125</v>
      </c>
      <c r="E126" s="18" t="s">
        <v>126</v>
      </c>
      <c r="F126" s="31">
        <v>241002103</v>
      </c>
      <c r="G126" s="11">
        <v>69.83</v>
      </c>
      <c r="H126" s="11">
        <f t="shared" si="5"/>
        <v>41.898</v>
      </c>
      <c r="I126" s="20" t="s">
        <v>127</v>
      </c>
      <c r="J126" s="37">
        <v>27</v>
      </c>
      <c r="K126" s="20">
        <v>56</v>
      </c>
      <c r="L126" s="20">
        <f t="shared" si="7"/>
        <v>22.4</v>
      </c>
      <c r="M126" s="20">
        <f t="shared" si="6"/>
        <v>64.298</v>
      </c>
      <c r="N126" s="37"/>
      <c r="O126" s="20"/>
      <c r="P126" s="42"/>
    </row>
    <row r="127" s="3" customFormat="1" ht="20" customHeight="1" spans="1:16">
      <c r="A127" s="8">
        <v>125</v>
      </c>
      <c r="B127" s="17" t="s">
        <v>155</v>
      </c>
      <c r="C127" s="44" t="s">
        <v>18</v>
      </c>
      <c r="D127" s="9" t="s">
        <v>125</v>
      </c>
      <c r="E127" s="26" t="s">
        <v>126</v>
      </c>
      <c r="F127" s="45">
        <v>241002514</v>
      </c>
      <c r="G127" s="11">
        <v>71.97</v>
      </c>
      <c r="H127" s="11">
        <f t="shared" si="5"/>
        <v>43.182</v>
      </c>
      <c r="I127" s="20" t="s">
        <v>127</v>
      </c>
      <c r="J127" s="37">
        <v>11</v>
      </c>
      <c r="K127" s="20" t="s">
        <v>50</v>
      </c>
      <c r="L127" s="20"/>
      <c r="M127" s="20">
        <f t="shared" si="6"/>
        <v>43.182</v>
      </c>
      <c r="N127" s="37"/>
      <c r="O127" s="20"/>
      <c r="P127" s="42"/>
    </row>
    <row r="128" s="3" customFormat="1" ht="20" customHeight="1" spans="1:16">
      <c r="A128" s="12">
        <v>126</v>
      </c>
      <c r="B128" s="17" t="s">
        <v>156</v>
      </c>
      <c r="C128" s="44" t="s">
        <v>18</v>
      </c>
      <c r="D128" s="9" t="s">
        <v>125</v>
      </c>
      <c r="E128" s="26" t="s">
        <v>126</v>
      </c>
      <c r="F128" s="45">
        <v>241001008</v>
      </c>
      <c r="G128" s="11">
        <v>71</v>
      </c>
      <c r="H128" s="11">
        <f t="shared" si="5"/>
        <v>42.6</v>
      </c>
      <c r="I128" s="20" t="s">
        <v>127</v>
      </c>
      <c r="J128" s="37">
        <v>26</v>
      </c>
      <c r="K128" s="20" t="s">
        <v>50</v>
      </c>
      <c r="L128" s="20"/>
      <c r="M128" s="20">
        <f t="shared" si="6"/>
        <v>42.6</v>
      </c>
      <c r="N128" s="37"/>
      <c r="O128" s="20"/>
      <c r="P128" s="42"/>
    </row>
    <row r="129" s="3" customFormat="1" ht="22" customHeight="1" spans="1:16">
      <c r="A129" s="8">
        <v>127</v>
      </c>
      <c r="B129" s="17" t="s">
        <v>157</v>
      </c>
      <c r="C129" s="18" t="s">
        <v>18</v>
      </c>
      <c r="D129" s="47" t="s">
        <v>158</v>
      </c>
      <c r="E129" s="18" t="s">
        <v>159</v>
      </c>
      <c r="F129" s="31">
        <v>241000922</v>
      </c>
      <c r="G129" s="11">
        <v>76.41</v>
      </c>
      <c r="H129" s="11">
        <f t="shared" si="5"/>
        <v>45.846</v>
      </c>
      <c r="I129" s="20" t="s">
        <v>160</v>
      </c>
      <c r="J129" s="37">
        <v>21</v>
      </c>
      <c r="K129" s="20">
        <v>81.84</v>
      </c>
      <c r="L129" s="20">
        <f t="shared" ref="L129:L179" si="8">K129*0.4</f>
        <v>32.736</v>
      </c>
      <c r="M129" s="20">
        <f t="shared" si="6"/>
        <v>78.582</v>
      </c>
      <c r="N129" s="37">
        <v>1</v>
      </c>
      <c r="O129" s="20" t="s">
        <v>22</v>
      </c>
      <c r="P129" s="42"/>
    </row>
    <row r="130" s="3" customFormat="1" ht="22" customHeight="1" spans="1:16">
      <c r="A130" s="12">
        <v>128</v>
      </c>
      <c r="B130" s="17" t="s">
        <v>161</v>
      </c>
      <c r="C130" s="18" t="s">
        <v>18</v>
      </c>
      <c r="D130" s="47" t="s">
        <v>162</v>
      </c>
      <c r="E130" s="18" t="s">
        <v>159</v>
      </c>
      <c r="F130" s="31">
        <v>241003314</v>
      </c>
      <c r="G130" s="11">
        <v>74.37</v>
      </c>
      <c r="H130" s="11">
        <f t="shared" si="5"/>
        <v>44.622</v>
      </c>
      <c r="I130" s="20" t="s">
        <v>160</v>
      </c>
      <c r="J130" s="37">
        <v>6</v>
      </c>
      <c r="K130" s="20">
        <v>82.48</v>
      </c>
      <c r="L130" s="20">
        <f t="shared" si="8"/>
        <v>32.992</v>
      </c>
      <c r="M130" s="20">
        <f t="shared" si="6"/>
        <v>77.614</v>
      </c>
      <c r="N130" s="37">
        <v>2</v>
      </c>
      <c r="O130" s="20" t="s">
        <v>22</v>
      </c>
      <c r="P130" s="42"/>
    </row>
    <row r="131" s="3" customFormat="1" ht="22" customHeight="1" spans="1:16">
      <c r="A131" s="8">
        <v>129</v>
      </c>
      <c r="B131" s="17" t="s">
        <v>163</v>
      </c>
      <c r="C131" s="18" t="s">
        <v>24</v>
      </c>
      <c r="D131" s="47" t="s">
        <v>162</v>
      </c>
      <c r="E131" s="18" t="s">
        <v>159</v>
      </c>
      <c r="F131" s="31">
        <v>241002101</v>
      </c>
      <c r="G131" s="11">
        <v>70.47</v>
      </c>
      <c r="H131" s="11">
        <f t="shared" ref="H131:H182" si="9">G131*0.6</f>
        <v>42.282</v>
      </c>
      <c r="I131" s="20" t="s">
        <v>160</v>
      </c>
      <c r="J131" s="37">
        <v>9</v>
      </c>
      <c r="K131" s="20">
        <v>82.64</v>
      </c>
      <c r="L131" s="20">
        <f t="shared" si="8"/>
        <v>33.056</v>
      </c>
      <c r="M131" s="20">
        <f t="shared" ref="M131:M182" si="10">H131+L131</f>
        <v>75.338</v>
      </c>
      <c r="N131" s="37">
        <v>3</v>
      </c>
      <c r="O131" s="20" t="s">
        <v>22</v>
      </c>
      <c r="P131" s="42"/>
    </row>
    <row r="132" s="3" customFormat="1" ht="22" customHeight="1" spans="1:16">
      <c r="A132" s="12">
        <v>130</v>
      </c>
      <c r="B132" s="17" t="s">
        <v>164</v>
      </c>
      <c r="C132" s="18" t="s">
        <v>18</v>
      </c>
      <c r="D132" s="47" t="s">
        <v>158</v>
      </c>
      <c r="E132" s="18" t="s">
        <v>159</v>
      </c>
      <c r="F132" s="31">
        <v>241002302</v>
      </c>
      <c r="G132" s="11">
        <v>68.84</v>
      </c>
      <c r="H132" s="11">
        <f t="shared" si="9"/>
        <v>41.304</v>
      </c>
      <c r="I132" s="20" t="s">
        <v>160</v>
      </c>
      <c r="J132" s="37">
        <v>4</v>
      </c>
      <c r="K132" s="20">
        <v>84.1</v>
      </c>
      <c r="L132" s="20">
        <f t="shared" si="8"/>
        <v>33.64</v>
      </c>
      <c r="M132" s="20">
        <f t="shared" si="10"/>
        <v>74.944</v>
      </c>
      <c r="N132" s="37">
        <v>4</v>
      </c>
      <c r="O132" s="20" t="s">
        <v>22</v>
      </c>
      <c r="P132" s="42"/>
    </row>
    <row r="133" s="3" customFormat="1" ht="22" customHeight="1" spans="1:16">
      <c r="A133" s="8">
        <v>131</v>
      </c>
      <c r="B133" s="17" t="s">
        <v>165</v>
      </c>
      <c r="C133" s="18" t="s">
        <v>18</v>
      </c>
      <c r="D133" s="47" t="s">
        <v>162</v>
      </c>
      <c r="E133" s="18" t="s">
        <v>159</v>
      </c>
      <c r="F133" s="31">
        <v>241003528</v>
      </c>
      <c r="G133" s="11">
        <v>68.91</v>
      </c>
      <c r="H133" s="11">
        <f t="shared" si="9"/>
        <v>41.346</v>
      </c>
      <c r="I133" s="20" t="s">
        <v>160</v>
      </c>
      <c r="J133" s="37">
        <v>20</v>
      </c>
      <c r="K133" s="20">
        <v>83.26</v>
      </c>
      <c r="L133" s="20">
        <f t="shared" si="8"/>
        <v>33.304</v>
      </c>
      <c r="M133" s="20">
        <f t="shared" si="10"/>
        <v>74.65</v>
      </c>
      <c r="N133" s="37">
        <v>5</v>
      </c>
      <c r="O133" s="20" t="s">
        <v>22</v>
      </c>
      <c r="P133" s="42"/>
    </row>
    <row r="134" s="3" customFormat="1" ht="22" customHeight="1" spans="1:16">
      <c r="A134" s="12">
        <v>132</v>
      </c>
      <c r="B134" s="17" t="s">
        <v>166</v>
      </c>
      <c r="C134" s="18" t="s">
        <v>18</v>
      </c>
      <c r="D134" s="47" t="s">
        <v>158</v>
      </c>
      <c r="E134" s="18" t="s">
        <v>159</v>
      </c>
      <c r="F134" s="31">
        <v>241000718</v>
      </c>
      <c r="G134" s="11">
        <v>69.91</v>
      </c>
      <c r="H134" s="11">
        <f t="shared" si="9"/>
        <v>41.946</v>
      </c>
      <c r="I134" s="20" t="s">
        <v>160</v>
      </c>
      <c r="J134" s="37">
        <v>11</v>
      </c>
      <c r="K134" s="20">
        <v>81.42</v>
      </c>
      <c r="L134" s="20">
        <f t="shared" si="8"/>
        <v>32.568</v>
      </c>
      <c r="M134" s="20">
        <f t="shared" si="10"/>
        <v>74.514</v>
      </c>
      <c r="N134" s="37">
        <v>6</v>
      </c>
      <c r="O134" s="20" t="s">
        <v>22</v>
      </c>
      <c r="P134" s="42"/>
    </row>
    <row r="135" s="3" customFormat="1" ht="22" customHeight="1" spans="1:16">
      <c r="A135" s="8">
        <v>133</v>
      </c>
      <c r="B135" s="17" t="s">
        <v>167</v>
      </c>
      <c r="C135" s="18" t="s">
        <v>24</v>
      </c>
      <c r="D135" s="47" t="s">
        <v>158</v>
      </c>
      <c r="E135" s="18" t="s">
        <v>159</v>
      </c>
      <c r="F135" s="31">
        <v>241000510</v>
      </c>
      <c r="G135" s="11">
        <v>70.4</v>
      </c>
      <c r="H135" s="11">
        <f t="shared" si="9"/>
        <v>42.24</v>
      </c>
      <c r="I135" s="20" t="s">
        <v>160</v>
      </c>
      <c r="J135" s="37">
        <v>24</v>
      </c>
      <c r="K135" s="20">
        <v>80.36</v>
      </c>
      <c r="L135" s="20">
        <f t="shared" si="8"/>
        <v>32.144</v>
      </c>
      <c r="M135" s="20">
        <f t="shared" si="10"/>
        <v>74.384</v>
      </c>
      <c r="N135" s="37">
        <v>7</v>
      </c>
      <c r="O135" s="20" t="s">
        <v>22</v>
      </c>
      <c r="P135" s="42"/>
    </row>
    <row r="136" s="3" customFormat="1" ht="22" customHeight="1" spans="1:16">
      <c r="A136" s="12">
        <v>134</v>
      </c>
      <c r="B136" s="17" t="s">
        <v>168</v>
      </c>
      <c r="C136" s="18" t="s">
        <v>18</v>
      </c>
      <c r="D136" s="47" t="s">
        <v>158</v>
      </c>
      <c r="E136" s="18" t="s">
        <v>159</v>
      </c>
      <c r="F136" s="31">
        <v>241000513</v>
      </c>
      <c r="G136" s="11">
        <v>70.91</v>
      </c>
      <c r="H136" s="11">
        <f t="shared" si="9"/>
        <v>42.546</v>
      </c>
      <c r="I136" s="20" t="s">
        <v>160</v>
      </c>
      <c r="J136" s="37">
        <v>3</v>
      </c>
      <c r="K136" s="20">
        <v>76.56</v>
      </c>
      <c r="L136" s="20">
        <f t="shared" si="8"/>
        <v>30.624</v>
      </c>
      <c r="M136" s="20">
        <f t="shared" si="10"/>
        <v>73.17</v>
      </c>
      <c r="N136" s="37">
        <v>8</v>
      </c>
      <c r="O136" s="20" t="s">
        <v>22</v>
      </c>
      <c r="P136" s="42"/>
    </row>
    <row r="137" s="3" customFormat="1" ht="22" customHeight="1" spans="1:16">
      <c r="A137" s="8">
        <v>135</v>
      </c>
      <c r="B137" s="17" t="s">
        <v>169</v>
      </c>
      <c r="C137" s="18" t="s">
        <v>24</v>
      </c>
      <c r="D137" s="47" t="s">
        <v>162</v>
      </c>
      <c r="E137" s="18" t="s">
        <v>159</v>
      </c>
      <c r="F137" s="31">
        <v>241002004</v>
      </c>
      <c r="G137" s="11">
        <v>67.91</v>
      </c>
      <c r="H137" s="11">
        <f t="shared" si="9"/>
        <v>40.746</v>
      </c>
      <c r="I137" s="20" t="s">
        <v>160</v>
      </c>
      <c r="J137" s="37">
        <v>2</v>
      </c>
      <c r="K137" s="20">
        <v>79.68</v>
      </c>
      <c r="L137" s="20">
        <f t="shared" si="8"/>
        <v>31.872</v>
      </c>
      <c r="M137" s="20">
        <f t="shared" si="10"/>
        <v>72.618</v>
      </c>
      <c r="N137" s="37">
        <v>9</v>
      </c>
      <c r="O137" s="20" t="s">
        <v>22</v>
      </c>
      <c r="P137" s="42"/>
    </row>
    <row r="138" s="3" customFormat="1" ht="22" customHeight="1" spans="1:16">
      <c r="A138" s="12">
        <v>136</v>
      </c>
      <c r="B138" s="17" t="s">
        <v>170</v>
      </c>
      <c r="C138" s="18" t="s">
        <v>24</v>
      </c>
      <c r="D138" s="47" t="s">
        <v>162</v>
      </c>
      <c r="E138" s="18" t="s">
        <v>159</v>
      </c>
      <c r="F138" s="31">
        <v>241003928</v>
      </c>
      <c r="G138" s="11">
        <v>68.79</v>
      </c>
      <c r="H138" s="11">
        <f t="shared" si="9"/>
        <v>41.274</v>
      </c>
      <c r="I138" s="20" t="s">
        <v>160</v>
      </c>
      <c r="J138" s="37">
        <v>7</v>
      </c>
      <c r="K138" s="20">
        <v>77.92</v>
      </c>
      <c r="L138" s="20">
        <f t="shared" si="8"/>
        <v>31.168</v>
      </c>
      <c r="M138" s="20">
        <f t="shared" si="10"/>
        <v>72.442</v>
      </c>
      <c r="N138" s="37"/>
      <c r="O138" s="20"/>
      <c r="P138" s="42"/>
    </row>
    <row r="139" s="3" customFormat="1" ht="22" customHeight="1" spans="1:16">
      <c r="A139" s="8">
        <v>137</v>
      </c>
      <c r="B139" s="17" t="s">
        <v>171</v>
      </c>
      <c r="C139" s="18" t="s">
        <v>18</v>
      </c>
      <c r="D139" s="47" t="s">
        <v>158</v>
      </c>
      <c r="E139" s="18" t="s">
        <v>159</v>
      </c>
      <c r="F139" s="31">
        <v>241000123</v>
      </c>
      <c r="G139" s="11">
        <v>67.83</v>
      </c>
      <c r="H139" s="11">
        <f t="shared" si="9"/>
        <v>40.698</v>
      </c>
      <c r="I139" s="20" t="s">
        <v>160</v>
      </c>
      <c r="J139" s="37">
        <v>15</v>
      </c>
      <c r="K139" s="20">
        <v>78.96</v>
      </c>
      <c r="L139" s="20">
        <f t="shared" si="8"/>
        <v>31.584</v>
      </c>
      <c r="M139" s="20">
        <f t="shared" si="10"/>
        <v>72.282</v>
      </c>
      <c r="N139" s="37"/>
      <c r="O139" s="20"/>
      <c r="P139" s="42"/>
    </row>
    <row r="140" s="3" customFormat="1" ht="22" customHeight="1" spans="1:16">
      <c r="A140" s="12">
        <v>138</v>
      </c>
      <c r="B140" s="17" t="s">
        <v>172</v>
      </c>
      <c r="C140" s="18" t="s">
        <v>18</v>
      </c>
      <c r="D140" s="47" t="s">
        <v>162</v>
      </c>
      <c r="E140" s="18" t="s">
        <v>159</v>
      </c>
      <c r="F140" s="31">
        <v>241002507</v>
      </c>
      <c r="G140" s="11">
        <v>67.32</v>
      </c>
      <c r="H140" s="11">
        <f t="shared" si="9"/>
        <v>40.392</v>
      </c>
      <c r="I140" s="20" t="s">
        <v>160</v>
      </c>
      <c r="J140" s="37">
        <v>19</v>
      </c>
      <c r="K140" s="20">
        <v>78.3</v>
      </c>
      <c r="L140" s="20">
        <f t="shared" si="8"/>
        <v>31.32</v>
      </c>
      <c r="M140" s="20">
        <f t="shared" si="10"/>
        <v>71.712</v>
      </c>
      <c r="N140" s="37"/>
      <c r="O140" s="20"/>
      <c r="P140" s="42"/>
    </row>
    <row r="141" s="3" customFormat="1" ht="22" customHeight="1" spans="1:16">
      <c r="A141" s="8">
        <v>139</v>
      </c>
      <c r="B141" s="17" t="s">
        <v>173</v>
      </c>
      <c r="C141" s="18" t="s">
        <v>24</v>
      </c>
      <c r="D141" s="47" t="s">
        <v>162</v>
      </c>
      <c r="E141" s="18" t="s">
        <v>159</v>
      </c>
      <c r="F141" s="31">
        <v>241000112</v>
      </c>
      <c r="G141" s="11">
        <v>69.99</v>
      </c>
      <c r="H141" s="11">
        <f t="shared" si="9"/>
        <v>41.994</v>
      </c>
      <c r="I141" s="20" t="s">
        <v>160</v>
      </c>
      <c r="J141" s="37">
        <v>26</v>
      </c>
      <c r="K141" s="20">
        <v>74.06</v>
      </c>
      <c r="L141" s="20">
        <f t="shared" si="8"/>
        <v>29.624</v>
      </c>
      <c r="M141" s="20">
        <f t="shared" si="10"/>
        <v>71.618</v>
      </c>
      <c r="N141" s="37"/>
      <c r="O141" s="20"/>
      <c r="P141" s="42"/>
    </row>
    <row r="142" s="3" customFormat="1" ht="22" customHeight="1" spans="1:16">
      <c r="A142" s="12">
        <v>140</v>
      </c>
      <c r="B142" s="17" t="s">
        <v>174</v>
      </c>
      <c r="C142" s="18" t="s">
        <v>24</v>
      </c>
      <c r="D142" s="47" t="s">
        <v>162</v>
      </c>
      <c r="E142" s="18" t="s">
        <v>159</v>
      </c>
      <c r="F142" s="31">
        <v>241003228</v>
      </c>
      <c r="G142" s="11">
        <v>68.48</v>
      </c>
      <c r="H142" s="11">
        <f t="shared" si="9"/>
        <v>41.088</v>
      </c>
      <c r="I142" s="20" t="s">
        <v>160</v>
      </c>
      <c r="J142" s="37">
        <v>1</v>
      </c>
      <c r="K142" s="20">
        <v>76.16</v>
      </c>
      <c r="L142" s="20">
        <f t="shared" si="8"/>
        <v>30.464</v>
      </c>
      <c r="M142" s="20">
        <f t="shared" si="10"/>
        <v>71.552</v>
      </c>
      <c r="N142" s="37"/>
      <c r="O142" s="20"/>
      <c r="P142" s="42"/>
    </row>
    <row r="143" s="3" customFormat="1" ht="22" customHeight="1" spans="1:16">
      <c r="A143" s="8">
        <v>141</v>
      </c>
      <c r="B143" s="17" t="s">
        <v>175</v>
      </c>
      <c r="C143" s="18" t="s">
        <v>24</v>
      </c>
      <c r="D143" s="47" t="s">
        <v>158</v>
      </c>
      <c r="E143" s="18" t="s">
        <v>159</v>
      </c>
      <c r="F143" s="31">
        <v>241003020</v>
      </c>
      <c r="G143" s="11">
        <v>68.66</v>
      </c>
      <c r="H143" s="11">
        <f t="shared" si="9"/>
        <v>41.196</v>
      </c>
      <c r="I143" s="20" t="s">
        <v>160</v>
      </c>
      <c r="J143" s="37">
        <v>12</v>
      </c>
      <c r="K143" s="20">
        <v>75.1</v>
      </c>
      <c r="L143" s="20">
        <f t="shared" si="8"/>
        <v>30.04</v>
      </c>
      <c r="M143" s="20">
        <f t="shared" si="10"/>
        <v>71.236</v>
      </c>
      <c r="N143" s="37"/>
      <c r="O143" s="20"/>
      <c r="P143" s="42"/>
    </row>
    <row r="144" s="3" customFormat="1" ht="22" customHeight="1" spans="1:16">
      <c r="A144" s="12">
        <v>142</v>
      </c>
      <c r="B144" s="17" t="s">
        <v>176</v>
      </c>
      <c r="C144" s="18" t="s">
        <v>18</v>
      </c>
      <c r="D144" s="47" t="s">
        <v>162</v>
      </c>
      <c r="E144" s="18" t="s">
        <v>159</v>
      </c>
      <c r="F144" s="31">
        <v>241004409</v>
      </c>
      <c r="G144" s="11">
        <v>67.82</v>
      </c>
      <c r="H144" s="11">
        <f t="shared" si="9"/>
        <v>40.692</v>
      </c>
      <c r="I144" s="20" t="s">
        <v>160</v>
      </c>
      <c r="J144" s="37">
        <v>22</v>
      </c>
      <c r="K144" s="20">
        <v>76.2</v>
      </c>
      <c r="L144" s="20">
        <f t="shared" si="8"/>
        <v>30.48</v>
      </c>
      <c r="M144" s="20">
        <f t="shared" si="10"/>
        <v>71.172</v>
      </c>
      <c r="N144" s="37"/>
      <c r="O144" s="20"/>
      <c r="P144" s="42"/>
    </row>
    <row r="145" s="3" customFormat="1" ht="22" customHeight="1" spans="1:16">
      <c r="A145" s="8">
        <v>143</v>
      </c>
      <c r="B145" s="17" t="s">
        <v>177</v>
      </c>
      <c r="C145" s="18" t="s">
        <v>18</v>
      </c>
      <c r="D145" s="47" t="s">
        <v>162</v>
      </c>
      <c r="E145" s="18" t="s">
        <v>159</v>
      </c>
      <c r="F145" s="31">
        <v>241003825</v>
      </c>
      <c r="G145" s="11">
        <v>65.95</v>
      </c>
      <c r="H145" s="11">
        <f t="shared" si="9"/>
        <v>39.57</v>
      </c>
      <c r="I145" s="20" t="s">
        <v>160</v>
      </c>
      <c r="J145" s="37">
        <v>18</v>
      </c>
      <c r="K145" s="20">
        <v>77.24</v>
      </c>
      <c r="L145" s="20">
        <f t="shared" si="8"/>
        <v>30.896</v>
      </c>
      <c r="M145" s="20">
        <f t="shared" si="10"/>
        <v>70.466</v>
      </c>
      <c r="N145" s="37"/>
      <c r="O145" s="20"/>
      <c r="P145" s="42"/>
    </row>
    <row r="146" s="3" customFormat="1" ht="22" customHeight="1" spans="1:16">
      <c r="A146" s="12">
        <v>144</v>
      </c>
      <c r="B146" s="17" t="s">
        <v>178</v>
      </c>
      <c r="C146" s="18" t="s">
        <v>18</v>
      </c>
      <c r="D146" s="47" t="s">
        <v>158</v>
      </c>
      <c r="E146" s="18" t="s">
        <v>159</v>
      </c>
      <c r="F146" s="31">
        <v>241003327</v>
      </c>
      <c r="G146" s="11">
        <v>67.96</v>
      </c>
      <c r="H146" s="11">
        <f t="shared" si="9"/>
        <v>40.776</v>
      </c>
      <c r="I146" s="20" t="s">
        <v>160</v>
      </c>
      <c r="J146" s="37">
        <v>16</v>
      </c>
      <c r="K146" s="20">
        <v>73.76</v>
      </c>
      <c r="L146" s="20">
        <f t="shared" si="8"/>
        <v>29.504</v>
      </c>
      <c r="M146" s="20">
        <f t="shared" si="10"/>
        <v>70.28</v>
      </c>
      <c r="N146" s="37"/>
      <c r="O146" s="20"/>
      <c r="P146" s="42"/>
    </row>
    <row r="147" s="3" customFormat="1" ht="22" customHeight="1" spans="1:16">
      <c r="A147" s="8">
        <v>145</v>
      </c>
      <c r="B147" s="17" t="s">
        <v>179</v>
      </c>
      <c r="C147" s="18" t="s">
        <v>24</v>
      </c>
      <c r="D147" s="47" t="s">
        <v>162</v>
      </c>
      <c r="E147" s="18" t="s">
        <v>159</v>
      </c>
      <c r="F147" s="31">
        <v>241003614</v>
      </c>
      <c r="G147" s="11">
        <v>66.32</v>
      </c>
      <c r="H147" s="11">
        <f t="shared" si="9"/>
        <v>39.792</v>
      </c>
      <c r="I147" s="20" t="s">
        <v>160</v>
      </c>
      <c r="J147" s="37">
        <v>25</v>
      </c>
      <c r="K147" s="20">
        <v>76.12</v>
      </c>
      <c r="L147" s="20">
        <f t="shared" si="8"/>
        <v>30.448</v>
      </c>
      <c r="M147" s="20">
        <f t="shared" si="10"/>
        <v>70.24</v>
      </c>
      <c r="N147" s="37"/>
      <c r="O147" s="20"/>
      <c r="P147" s="42"/>
    </row>
    <row r="148" s="3" customFormat="1" ht="22" customHeight="1" spans="1:16">
      <c r="A148" s="12">
        <v>146</v>
      </c>
      <c r="B148" s="17" t="s">
        <v>180</v>
      </c>
      <c r="C148" s="18" t="s">
        <v>24</v>
      </c>
      <c r="D148" s="47" t="s">
        <v>158</v>
      </c>
      <c r="E148" s="18" t="s">
        <v>159</v>
      </c>
      <c r="F148" s="31">
        <v>241004413</v>
      </c>
      <c r="G148" s="11">
        <v>67.36</v>
      </c>
      <c r="H148" s="11">
        <f t="shared" si="9"/>
        <v>40.416</v>
      </c>
      <c r="I148" s="20" t="s">
        <v>160</v>
      </c>
      <c r="J148" s="37">
        <v>27</v>
      </c>
      <c r="K148" s="20">
        <v>73.74</v>
      </c>
      <c r="L148" s="20">
        <f t="shared" si="8"/>
        <v>29.496</v>
      </c>
      <c r="M148" s="20">
        <f t="shared" si="10"/>
        <v>69.912</v>
      </c>
      <c r="N148" s="37"/>
      <c r="O148" s="20"/>
      <c r="P148" s="42"/>
    </row>
    <row r="149" s="3" customFormat="1" ht="22" customHeight="1" spans="1:16">
      <c r="A149" s="8">
        <v>147</v>
      </c>
      <c r="B149" s="17" t="s">
        <v>181</v>
      </c>
      <c r="C149" s="18" t="s">
        <v>18</v>
      </c>
      <c r="D149" s="47" t="s">
        <v>158</v>
      </c>
      <c r="E149" s="18" t="s">
        <v>159</v>
      </c>
      <c r="F149" s="31">
        <v>241003502</v>
      </c>
      <c r="G149" s="11">
        <v>66.25</v>
      </c>
      <c r="H149" s="11">
        <f t="shared" si="9"/>
        <v>39.75</v>
      </c>
      <c r="I149" s="20" t="s">
        <v>160</v>
      </c>
      <c r="J149" s="37">
        <v>13</v>
      </c>
      <c r="K149" s="20">
        <v>74.68</v>
      </c>
      <c r="L149" s="20">
        <f t="shared" si="8"/>
        <v>29.872</v>
      </c>
      <c r="M149" s="20">
        <f t="shared" si="10"/>
        <v>69.622</v>
      </c>
      <c r="N149" s="37"/>
      <c r="O149" s="20"/>
      <c r="P149" s="42"/>
    </row>
    <row r="150" s="3" customFormat="1" ht="22" customHeight="1" spans="1:16">
      <c r="A150" s="12">
        <v>148</v>
      </c>
      <c r="B150" s="17" t="s">
        <v>182</v>
      </c>
      <c r="C150" s="18" t="s">
        <v>24</v>
      </c>
      <c r="D150" s="47" t="s">
        <v>162</v>
      </c>
      <c r="E150" s="18" t="s">
        <v>159</v>
      </c>
      <c r="F150" s="31">
        <v>241004029</v>
      </c>
      <c r="G150" s="11">
        <v>66.84</v>
      </c>
      <c r="H150" s="11">
        <f t="shared" si="9"/>
        <v>40.104</v>
      </c>
      <c r="I150" s="20" t="s">
        <v>160</v>
      </c>
      <c r="J150" s="37">
        <v>5</v>
      </c>
      <c r="K150" s="20">
        <v>73.72</v>
      </c>
      <c r="L150" s="20">
        <f t="shared" si="8"/>
        <v>29.488</v>
      </c>
      <c r="M150" s="20">
        <f t="shared" si="10"/>
        <v>69.592</v>
      </c>
      <c r="N150" s="37"/>
      <c r="O150" s="20"/>
      <c r="P150" s="42"/>
    </row>
    <row r="151" s="3" customFormat="1" ht="22" customHeight="1" spans="1:16">
      <c r="A151" s="8">
        <v>149</v>
      </c>
      <c r="B151" s="17" t="s">
        <v>183</v>
      </c>
      <c r="C151" s="18" t="s">
        <v>24</v>
      </c>
      <c r="D151" s="47" t="s">
        <v>158</v>
      </c>
      <c r="E151" s="18" t="s">
        <v>159</v>
      </c>
      <c r="F151" s="31">
        <v>241003223</v>
      </c>
      <c r="G151" s="11">
        <v>66.81</v>
      </c>
      <c r="H151" s="11">
        <f t="shared" si="9"/>
        <v>40.086</v>
      </c>
      <c r="I151" s="20" t="s">
        <v>160</v>
      </c>
      <c r="J151" s="37">
        <v>10</v>
      </c>
      <c r="K151" s="20">
        <v>73.76</v>
      </c>
      <c r="L151" s="20">
        <f t="shared" si="8"/>
        <v>29.504</v>
      </c>
      <c r="M151" s="20">
        <f t="shared" si="10"/>
        <v>69.59</v>
      </c>
      <c r="N151" s="37"/>
      <c r="O151" s="20"/>
      <c r="P151" s="42"/>
    </row>
    <row r="152" s="3" customFormat="1" ht="22" customHeight="1" spans="1:16">
      <c r="A152" s="12">
        <v>150</v>
      </c>
      <c r="B152" s="17" t="s">
        <v>184</v>
      </c>
      <c r="C152" s="18" t="s">
        <v>24</v>
      </c>
      <c r="D152" s="47" t="s">
        <v>158</v>
      </c>
      <c r="E152" s="18" t="s">
        <v>159</v>
      </c>
      <c r="F152" s="31">
        <v>241003806</v>
      </c>
      <c r="G152" s="11">
        <v>66.28</v>
      </c>
      <c r="H152" s="11">
        <f t="shared" si="9"/>
        <v>39.768</v>
      </c>
      <c r="I152" s="20" t="s">
        <v>160</v>
      </c>
      <c r="J152" s="37">
        <v>8</v>
      </c>
      <c r="K152" s="20">
        <v>74.46</v>
      </c>
      <c r="L152" s="20">
        <f t="shared" si="8"/>
        <v>29.784</v>
      </c>
      <c r="M152" s="20">
        <f t="shared" si="10"/>
        <v>69.552</v>
      </c>
      <c r="N152" s="37"/>
      <c r="O152" s="20"/>
      <c r="P152" s="42"/>
    </row>
    <row r="153" s="3" customFormat="1" ht="22" customHeight="1" spans="1:16">
      <c r="A153" s="8">
        <v>151</v>
      </c>
      <c r="B153" s="17" t="s">
        <v>185</v>
      </c>
      <c r="C153" s="18" t="s">
        <v>18</v>
      </c>
      <c r="D153" s="47" t="s">
        <v>158</v>
      </c>
      <c r="E153" s="18" t="s">
        <v>159</v>
      </c>
      <c r="F153" s="31">
        <v>241003401</v>
      </c>
      <c r="G153" s="11">
        <v>66.88</v>
      </c>
      <c r="H153" s="11">
        <f t="shared" si="9"/>
        <v>40.128</v>
      </c>
      <c r="I153" s="20" t="s">
        <v>160</v>
      </c>
      <c r="J153" s="37">
        <v>23</v>
      </c>
      <c r="K153" s="20">
        <v>73.48</v>
      </c>
      <c r="L153" s="20">
        <f t="shared" si="8"/>
        <v>29.392</v>
      </c>
      <c r="M153" s="20">
        <f t="shared" si="10"/>
        <v>69.52</v>
      </c>
      <c r="N153" s="37"/>
      <c r="O153" s="20"/>
      <c r="P153" s="42"/>
    </row>
    <row r="154" s="3" customFormat="1" ht="22" customHeight="1" spans="1:16">
      <c r="A154" s="12">
        <v>152</v>
      </c>
      <c r="B154" s="17" t="s">
        <v>186</v>
      </c>
      <c r="C154" s="18" t="s">
        <v>18</v>
      </c>
      <c r="D154" s="47" t="s">
        <v>162</v>
      </c>
      <c r="E154" s="18" t="s">
        <v>159</v>
      </c>
      <c r="F154" s="19">
        <v>241001523</v>
      </c>
      <c r="G154" s="11">
        <v>65.54</v>
      </c>
      <c r="H154" s="11">
        <f t="shared" si="9"/>
        <v>39.324</v>
      </c>
      <c r="I154" s="20" t="s">
        <v>160</v>
      </c>
      <c r="J154" s="37">
        <v>14</v>
      </c>
      <c r="K154" s="20">
        <v>72.04</v>
      </c>
      <c r="L154" s="20">
        <f t="shared" si="8"/>
        <v>28.816</v>
      </c>
      <c r="M154" s="20">
        <f t="shared" si="10"/>
        <v>68.14</v>
      </c>
      <c r="N154" s="37"/>
      <c r="O154" s="20"/>
      <c r="P154" s="42"/>
    </row>
    <row r="155" s="3" customFormat="1" ht="22" customHeight="1" spans="1:16">
      <c r="A155" s="8">
        <v>153</v>
      </c>
      <c r="B155" s="17" t="s">
        <v>187</v>
      </c>
      <c r="C155" s="18" t="s">
        <v>24</v>
      </c>
      <c r="D155" s="47" t="s">
        <v>162</v>
      </c>
      <c r="E155" s="18" t="s">
        <v>159</v>
      </c>
      <c r="F155" s="19">
        <v>241003323</v>
      </c>
      <c r="G155" s="11">
        <v>66.25</v>
      </c>
      <c r="H155" s="11">
        <f t="shared" si="9"/>
        <v>39.75</v>
      </c>
      <c r="I155" s="20" t="s">
        <v>160</v>
      </c>
      <c r="J155" s="37">
        <v>17</v>
      </c>
      <c r="K155" s="20">
        <v>67.84</v>
      </c>
      <c r="L155" s="20">
        <f t="shared" si="8"/>
        <v>27.136</v>
      </c>
      <c r="M155" s="20">
        <f t="shared" si="10"/>
        <v>66.886</v>
      </c>
      <c r="N155" s="37"/>
      <c r="O155" s="20"/>
      <c r="P155" s="42"/>
    </row>
    <row r="156" s="3" customFormat="1" ht="22" customHeight="1" spans="1:16">
      <c r="A156" s="12">
        <v>154</v>
      </c>
      <c r="B156" s="17" t="s">
        <v>188</v>
      </c>
      <c r="C156" s="18" t="s">
        <v>24</v>
      </c>
      <c r="D156" s="47" t="s">
        <v>189</v>
      </c>
      <c r="E156" s="18" t="s">
        <v>190</v>
      </c>
      <c r="F156" s="31">
        <v>241001829</v>
      </c>
      <c r="G156" s="11">
        <v>75.8</v>
      </c>
      <c r="H156" s="11">
        <f t="shared" si="9"/>
        <v>45.48</v>
      </c>
      <c r="I156" s="20" t="s">
        <v>191</v>
      </c>
      <c r="J156" s="37">
        <v>3</v>
      </c>
      <c r="K156" s="20">
        <v>85.48</v>
      </c>
      <c r="L156" s="20">
        <f t="shared" si="8"/>
        <v>34.192</v>
      </c>
      <c r="M156" s="20">
        <f t="shared" si="10"/>
        <v>79.672</v>
      </c>
      <c r="N156" s="37">
        <v>1</v>
      </c>
      <c r="O156" s="20" t="s">
        <v>22</v>
      </c>
      <c r="P156" s="49"/>
    </row>
    <row r="157" s="3" customFormat="1" ht="22" customHeight="1" spans="1:16">
      <c r="A157" s="8">
        <v>155</v>
      </c>
      <c r="B157" s="17" t="s">
        <v>192</v>
      </c>
      <c r="C157" s="18" t="s">
        <v>18</v>
      </c>
      <c r="D157" s="47" t="s">
        <v>189</v>
      </c>
      <c r="E157" s="18" t="s">
        <v>190</v>
      </c>
      <c r="F157" s="31">
        <v>241002023</v>
      </c>
      <c r="G157" s="11">
        <v>72.97</v>
      </c>
      <c r="H157" s="11">
        <f t="shared" si="9"/>
        <v>43.782</v>
      </c>
      <c r="I157" s="20" t="s">
        <v>191</v>
      </c>
      <c r="J157" s="37">
        <v>17</v>
      </c>
      <c r="K157" s="20">
        <v>82.48</v>
      </c>
      <c r="L157" s="20">
        <f t="shared" si="8"/>
        <v>32.992</v>
      </c>
      <c r="M157" s="20">
        <f t="shared" si="10"/>
        <v>76.774</v>
      </c>
      <c r="N157" s="37">
        <v>2</v>
      </c>
      <c r="O157" s="20" t="s">
        <v>22</v>
      </c>
      <c r="P157" s="49"/>
    </row>
    <row r="158" s="3" customFormat="1" ht="22" customHeight="1" spans="1:16">
      <c r="A158" s="12">
        <v>156</v>
      </c>
      <c r="B158" s="17" t="s">
        <v>193</v>
      </c>
      <c r="C158" s="18" t="s">
        <v>18</v>
      </c>
      <c r="D158" s="47" t="s">
        <v>189</v>
      </c>
      <c r="E158" s="18" t="s">
        <v>190</v>
      </c>
      <c r="F158" s="31">
        <v>241003305</v>
      </c>
      <c r="G158" s="11">
        <v>71.31</v>
      </c>
      <c r="H158" s="11">
        <f t="shared" si="9"/>
        <v>42.786</v>
      </c>
      <c r="I158" s="20" t="s">
        <v>191</v>
      </c>
      <c r="J158" s="37">
        <v>9</v>
      </c>
      <c r="K158" s="20">
        <v>80.86</v>
      </c>
      <c r="L158" s="20">
        <f t="shared" si="8"/>
        <v>32.344</v>
      </c>
      <c r="M158" s="20">
        <f t="shared" si="10"/>
        <v>75.13</v>
      </c>
      <c r="N158" s="37">
        <v>3</v>
      </c>
      <c r="O158" s="20" t="s">
        <v>22</v>
      </c>
      <c r="P158" s="49"/>
    </row>
    <row r="159" s="3" customFormat="1" ht="22" customHeight="1" spans="1:16">
      <c r="A159" s="8">
        <v>157</v>
      </c>
      <c r="B159" s="17" t="s">
        <v>194</v>
      </c>
      <c r="C159" s="18" t="s">
        <v>24</v>
      </c>
      <c r="D159" s="47" t="s">
        <v>189</v>
      </c>
      <c r="E159" s="18" t="s">
        <v>190</v>
      </c>
      <c r="F159" s="31">
        <v>241004004</v>
      </c>
      <c r="G159" s="11">
        <v>73.86</v>
      </c>
      <c r="H159" s="11">
        <f t="shared" si="9"/>
        <v>44.316</v>
      </c>
      <c r="I159" s="20" t="s">
        <v>191</v>
      </c>
      <c r="J159" s="37">
        <v>27</v>
      </c>
      <c r="K159" s="20">
        <v>76.92</v>
      </c>
      <c r="L159" s="20">
        <f t="shared" si="8"/>
        <v>30.768</v>
      </c>
      <c r="M159" s="20">
        <f t="shared" si="10"/>
        <v>75.084</v>
      </c>
      <c r="N159" s="37">
        <v>4</v>
      </c>
      <c r="O159" s="20" t="s">
        <v>22</v>
      </c>
      <c r="P159" s="49"/>
    </row>
    <row r="160" s="3" customFormat="1" ht="22" customHeight="1" spans="1:16">
      <c r="A160" s="12">
        <v>158</v>
      </c>
      <c r="B160" s="17" t="s">
        <v>195</v>
      </c>
      <c r="C160" s="18" t="s">
        <v>18</v>
      </c>
      <c r="D160" s="47" t="s">
        <v>189</v>
      </c>
      <c r="E160" s="18" t="s">
        <v>190</v>
      </c>
      <c r="F160" s="31">
        <v>241003501</v>
      </c>
      <c r="G160" s="11">
        <v>72.4</v>
      </c>
      <c r="H160" s="11">
        <f t="shared" si="9"/>
        <v>43.44</v>
      </c>
      <c r="I160" s="20" t="s">
        <v>191</v>
      </c>
      <c r="J160" s="37">
        <v>19</v>
      </c>
      <c r="K160" s="20">
        <v>76.38</v>
      </c>
      <c r="L160" s="20">
        <f t="shared" si="8"/>
        <v>30.552</v>
      </c>
      <c r="M160" s="20">
        <f t="shared" si="10"/>
        <v>73.992</v>
      </c>
      <c r="N160" s="37">
        <v>5</v>
      </c>
      <c r="O160" s="20" t="s">
        <v>22</v>
      </c>
      <c r="P160" s="49"/>
    </row>
    <row r="161" s="3" customFormat="1" ht="22" customHeight="1" spans="1:16">
      <c r="A161" s="8">
        <v>159</v>
      </c>
      <c r="B161" s="17" t="s">
        <v>196</v>
      </c>
      <c r="C161" s="18" t="s">
        <v>18</v>
      </c>
      <c r="D161" s="47" t="s">
        <v>189</v>
      </c>
      <c r="E161" s="18" t="s">
        <v>190</v>
      </c>
      <c r="F161" s="31">
        <v>241002021</v>
      </c>
      <c r="G161" s="11">
        <v>76.85</v>
      </c>
      <c r="H161" s="11">
        <f t="shared" si="9"/>
        <v>46.11</v>
      </c>
      <c r="I161" s="20" t="s">
        <v>191</v>
      </c>
      <c r="J161" s="37">
        <v>14</v>
      </c>
      <c r="K161" s="20">
        <v>69.38</v>
      </c>
      <c r="L161" s="20">
        <f t="shared" si="8"/>
        <v>27.752</v>
      </c>
      <c r="M161" s="20">
        <f t="shared" si="10"/>
        <v>73.862</v>
      </c>
      <c r="N161" s="37">
        <v>6</v>
      </c>
      <c r="O161" s="20" t="s">
        <v>22</v>
      </c>
      <c r="P161" s="49"/>
    </row>
    <row r="162" s="3" customFormat="1" ht="22" customHeight="1" spans="1:16">
      <c r="A162" s="12">
        <v>160</v>
      </c>
      <c r="B162" s="17" t="s">
        <v>197</v>
      </c>
      <c r="C162" s="18" t="s">
        <v>18</v>
      </c>
      <c r="D162" s="47" t="s">
        <v>189</v>
      </c>
      <c r="E162" s="18" t="s">
        <v>190</v>
      </c>
      <c r="F162" s="31">
        <v>241003905</v>
      </c>
      <c r="G162" s="11">
        <v>69.31</v>
      </c>
      <c r="H162" s="11">
        <f t="shared" si="9"/>
        <v>41.586</v>
      </c>
      <c r="I162" s="20" t="s">
        <v>191</v>
      </c>
      <c r="J162" s="37">
        <v>5</v>
      </c>
      <c r="K162" s="20">
        <v>79.76</v>
      </c>
      <c r="L162" s="20">
        <f t="shared" si="8"/>
        <v>31.904</v>
      </c>
      <c r="M162" s="20">
        <f t="shared" si="10"/>
        <v>73.49</v>
      </c>
      <c r="N162" s="37">
        <v>7</v>
      </c>
      <c r="O162" s="20" t="s">
        <v>22</v>
      </c>
      <c r="P162" s="49"/>
    </row>
    <row r="163" s="3" customFormat="1" ht="22" customHeight="1" spans="1:16">
      <c r="A163" s="8">
        <v>161</v>
      </c>
      <c r="B163" s="17" t="s">
        <v>198</v>
      </c>
      <c r="C163" s="18" t="s">
        <v>18</v>
      </c>
      <c r="D163" s="47" t="s">
        <v>189</v>
      </c>
      <c r="E163" s="18" t="s">
        <v>190</v>
      </c>
      <c r="F163" s="31">
        <v>241004208</v>
      </c>
      <c r="G163" s="11">
        <v>68.79</v>
      </c>
      <c r="H163" s="11">
        <f t="shared" si="9"/>
        <v>41.274</v>
      </c>
      <c r="I163" s="20" t="s">
        <v>191</v>
      </c>
      <c r="J163" s="37">
        <v>26</v>
      </c>
      <c r="K163" s="20">
        <v>77.64</v>
      </c>
      <c r="L163" s="20">
        <f t="shared" si="8"/>
        <v>31.056</v>
      </c>
      <c r="M163" s="20">
        <f t="shared" si="10"/>
        <v>72.33</v>
      </c>
      <c r="N163" s="37">
        <v>8</v>
      </c>
      <c r="O163" s="20" t="s">
        <v>22</v>
      </c>
      <c r="P163" s="49"/>
    </row>
    <row r="164" s="3" customFormat="1" ht="22" customHeight="1" spans="1:16">
      <c r="A164" s="12">
        <v>162</v>
      </c>
      <c r="B164" s="17" t="s">
        <v>199</v>
      </c>
      <c r="C164" s="18" t="s">
        <v>18</v>
      </c>
      <c r="D164" s="47" t="s">
        <v>189</v>
      </c>
      <c r="E164" s="18" t="s">
        <v>190</v>
      </c>
      <c r="F164" s="31">
        <v>241000114</v>
      </c>
      <c r="G164" s="11">
        <v>72.85</v>
      </c>
      <c r="H164" s="11">
        <f t="shared" si="9"/>
        <v>43.71</v>
      </c>
      <c r="I164" s="20" t="s">
        <v>191</v>
      </c>
      <c r="J164" s="37">
        <v>18</v>
      </c>
      <c r="K164" s="20">
        <v>70.58</v>
      </c>
      <c r="L164" s="20">
        <f t="shared" si="8"/>
        <v>28.232</v>
      </c>
      <c r="M164" s="20">
        <f t="shared" si="10"/>
        <v>71.942</v>
      </c>
      <c r="N164" s="37">
        <v>9</v>
      </c>
      <c r="O164" s="20" t="s">
        <v>22</v>
      </c>
      <c r="P164" s="49"/>
    </row>
    <row r="165" s="3" customFormat="1" ht="22" customHeight="1" spans="1:16">
      <c r="A165" s="8">
        <v>163</v>
      </c>
      <c r="B165" s="17" t="s">
        <v>200</v>
      </c>
      <c r="C165" s="18" t="s">
        <v>24</v>
      </c>
      <c r="D165" s="47" t="s">
        <v>189</v>
      </c>
      <c r="E165" s="18" t="s">
        <v>190</v>
      </c>
      <c r="F165" s="31">
        <v>241000819</v>
      </c>
      <c r="G165" s="11">
        <v>69.29</v>
      </c>
      <c r="H165" s="11">
        <f t="shared" si="9"/>
        <v>41.574</v>
      </c>
      <c r="I165" s="20" t="s">
        <v>191</v>
      </c>
      <c r="J165" s="37">
        <v>1</v>
      </c>
      <c r="K165" s="20">
        <v>75.04</v>
      </c>
      <c r="L165" s="20">
        <f t="shared" si="8"/>
        <v>30.016</v>
      </c>
      <c r="M165" s="20">
        <f t="shared" si="10"/>
        <v>71.59</v>
      </c>
      <c r="N165" s="37"/>
      <c r="O165" s="20"/>
      <c r="P165" s="49"/>
    </row>
    <row r="166" s="3" customFormat="1" ht="22" customHeight="1" spans="1:16">
      <c r="A166" s="12">
        <v>164</v>
      </c>
      <c r="B166" s="17" t="s">
        <v>201</v>
      </c>
      <c r="C166" s="18" t="s">
        <v>18</v>
      </c>
      <c r="D166" s="47" t="s">
        <v>189</v>
      </c>
      <c r="E166" s="18" t="s">
        <v>190</v>
      </c>
      <c r="F166" s="31">
        <v>241003115</v>
      </c>
      <c r="G166" s="11">
        <v>68.38</v>
      </c>
      <c r="H166" s="11">
        <f t="shared" si="9"/>
        <v>41.028</v>
      </c>
      <c r="I166" s="20" t="s">
        <v>191</v>
      </c>
      <c r="J166" s="37">
        <v>24</v>
      </c>
      <c r="K166" s="20">
        <v>76.16</v>
      </c>
      <c r="L166" s="20">
        <f t="shared" si="8"/>
        <v>30.464</v>
      </c>
      <c r="M166" s="20">
        <f t="shared" si="10"/>
        <v>71.492</v>
      </c>
      <c r="N166" s="37"/>
      <c r="O166" s="20"/>
      <c r="P166" s="49"/>
    </row>
    <row r="167" s="3" customFormat="1" ht="22" customHeight="1" spans="1:16">
      <c r="A167" s="8">
        <v>165</v>
      </c>
      <c r="B167" s="17" t="s">
        <v>202</v>
      </c>
      <c r="C167" s="18" t="s">
        <v>24</v>
      </c>
      <c r="D167" s="47" t="s">
        <v>189</v>
      </c>
      <c r="E167" s="18" t="s">
        <v>190</v>
      </c>
      <c r="F167" s="31">
        <v>241000117</v>
      </c>
      <c r="G167" s="11">
        <v>70.96</v>
      </c>
      <c r="H167" s="11">
        <f t="shared" si="9"/>
        <v>42.576</v>
      </c>
      <c r="I167" s="20" t="s">
        <v>191</v>
      </c>
      <c r="J167" s="37">
        <v>23</v>
      </c>
      <c r="K167" s="20">
        <v>71.4</v>
      </c>
      <c r="L167" s="20">
        <f t="shared" si="8"/>
        <v>28.56</v>
      </c>
      <c r="M167" s="20">
        <f t="shared" si="10"/>
        <v>71.136</v>
      </c>
      <c r="N167" s="37"/>
      <c r="O167" s="20"/>
      <c r="P167" s="49"/>
    </row>
    <row r="168" s="3" customFormat="1" ht="22" customHeight="1" spans="1:16">
      <c r="A168" s="12">
        <v>166</v>
      </c>
      <c r="B168" s="17" t="s">
        <v>203</v>
      </c>
      <c r="C168" s="18" t="s">
        <v>18</v>
      </c>
      <c r="D168" s="47" t="s">
        <v>189</v>
      </c>
      <c r="E168" s="18" t="s">
        <v>190</v>
      </c>
      <c r="F168" s="31">
        <v>241003021</v>
      </c>
      <c r="G168" s="11">
        <v>71.28</v>
      </c>
      <c r="H168" s="11">
        <f t="shared" si="9"/>
        <v>42.768</v>
      </c>
      <c r="I168" s="20" t="s">
        <v>191</v>
      </c>
      <c r="J168" s="37">
        <v>21</v>
      </c>
      <c r="K168" s="20">
        <v>70.04</v>
      </c>
      <c r="L168" s="20">
        <f t="shared" si="8"/>
        <v>28.016</v>
      </c>
      <c r="M168" s="20">
        <f t="shared" si="10"/>
        <v>70.784</v>
      </c>
      <c r="N168" s="37"/>
      <c r="O168" s="20"/>
      <c r="P168" s="49"/>
    </row>
    <row r="169" s="3" customFormat="1" ht="22" customHeight="1" spans="1:16">
      <c r="A169" s="8">
        <v>167</v>
      </c>
      <c r="B169" s="17" t="s">
        <v>204</v>
      </c>
      <c r="C169" s="18" t="s">
        <v>24</v>
      </c>
      <c r="D169" s="47" t="s">
        <v>189</v>
      </c>
      <c r="E169" s="18" t="s">
        <v>190</v>
      </c>
      <c r="F169" s="31">
        <v>241000521</v>
      </c>
      <c r="G169" s="11">
        <v>69</v>
      </c>
      <c r="H169" s="11">
        <f t="shared" si="9"/>
        <v>41.4</v>
      </c>
      <c r="I169" s="20" t="s">
        <v>191</v>
      </c>
      <c r="J169" s="37">
        <v>8</v>
      </c>
      <c r="K169" s="20">
        <v>72.52</v>
      </c>
      <c r="L169" s="20">
        <f t="shared" si="8"/>
        <v>29.008</v>
      </c>
      <c r="M169" s="20">
        <f t="shared" si="10"/>
        <v>70.408</v>
      </c>
      <c r="N169" s="37"/>
      <c r="O169" s="20"/>
      <c r="P169" s="49"/>
    </row>
    <row r="170" s="3" customFormat="1" ht="22" customHeight="1" spans="1:16">
      <c r="A170" s="12">
        <v>168</v>
      </c>
      <c r="B170" s="17" t="s">
        <v>205</v>
      </c>
      <c r="C170" s="18" t="s">
        <v>24</v>
      </c>
      <c r="D170" s="47" t="s">
        <v>189</v>
      </c>
      <c r="E170" s="18" t="s">
        <v>190</v>
      </c>
      <c r="F170" s="31">
        <v>241001612</v>
      </c>
      <c r="G170" s="11">
        <v>75.35</v>
      </c>
      <c r="H170" s="11">
        <f t="shared" si="9"/>
        <v>45.21</v>
      </c>
      <c r="I170" s="20" t="s">
        <v>191</v>
      </c>
      <c r="J170" s="37">
        <v>11</v>
      </c>
      <c r="K170" s="20">
        <v>62.8</v>
      </c>
      <c r="L170" s="20">
        <f t="shared" si="8"/>
        <v>25.12</v>
      </c>
      <c r="M170" s="20">
        <f t="shared" si="10"/>
        <v>70.33</v>
      </c>
      <c r="N170" s="37"/>
      <c r="O170" s="20"/>
      <c r="P170" s="49"/>
    </row>
    <row r="171" s="3" customFormat="1" ht="22" customHeight="1" spans="1:16">
      <c r="A171" s="8">
        <v>169</v>
      </c>
      <c r="B171" s="17" t="s">
        <v>206</v>
      </c>
      <c r="C171" s="18" t="s">
        <v>18</v>
      </c>
      <c r="D171" s="47" t="s">
        <v>189</v>
      </c>
      <c r="E171" s="18" t="s">
        <v>190</v>
      </c>
      <c r="F171" s="31">
        <v>241001629</v>
      </c>
      <c r="G171" s="11">
        <v>72.6</v>
      </c>
      <c r="H171" s="11">
        <f t="shared" si="9"/>
        <v>43.56</v>
      </c>
      <c r="I171" s="20" t="s">
        <v>191</v>
      </c>
      <c r="J171" s="37">
        <v>6</v>
      </c>
      <c r="K171" s="20">
        <v>65.64</v>
      </c>
      <c r="L171" s="20">
        <f t="shared" si="8"/>
        <v>26.256</v>
      </c>
      <c r="M171" s="20">
        <f t="shared" si="10"/>
        <v>69.816</v>
      </c>
      <c r="N171" s="37"/>
      <c r="O171" s="20"/>
      <c r="P171" s="49"/>
    </row>
    <row r="172" s="3" customFormat="1" ht="22" customHeight="1" spans="1:16">
      <c r="A172" s="12">
        <v>170</v>
      </c>
      <c r="B172" s="17" t="s">
        <v>207</v>
      </c>
      <c r="C172" s="18" t="s">
        <v>24</v>
      </c>
      <c r="D172" s="47" t="s">
        <v>189</v>
      </c>
      <c r="E172" s="18" t="s">
        <v>190</v>
      </c>
      <c r="F172" s="31">
        <v>241003101</v>
      </c>
      <c r="G172" s="11">
        <v>71.94</v>
      </c>
      <c r="H172" s="11">
        <f t="shared" si="9"/>
        <v>43.164</v>
      </c>
      <c r="I172" s="20" t="s">
        <v>191</v>
      </c>
      <c r="J172" s="37">
        <v>7</v>
      </c>
      <c r="K172" s="20">
        <v>63.82</v>
      </c>
      <c r="L172" s="20">
        <f t="shared" si="8"/>
        <v>25.528</v>
      </c>
      <c r="M172" s="20">
        <f t="shared" si="10"/>
        <v>68.692</v>
      </c>
      <c r="N172" s="37"/>
      <c r="O172" s="20"/>
      <c r="P172" s="49"/>
    </row>
    <row r="173" s="3" customFormat="1" ht="22" customHeight="1" spans="1:16">
      <c r="A173" s="8">
        <v>171</v>
      </c>
      <c r="B173" s="17" t="s">
        <v>208</v>
      </c>
      <c r="C173" s="18" t="s">
        <v>18</v>
      </c>
      <c r="D173" s="47" t="s">
        <v>189</v>
      </c>
      <c r="E173" s="18" t="s">
        <v>190</v>
      </c>
      <c r="F173" s="31">
        <v>241000912</v>
      </c>
      <c r="G173" s="11">
        <v>69.22</v>
      </c>
      <c r="H173" s="11">
        <f t="shared" si="9"/>
        <v>41.532</v>
      </c>
      <c r="I173" s="20" t="s">
        <v>191</v>
      </c>
      <c r="J173" s="37">
        <v>13</v>
      </c>
      <c r="K173" s="20">
        <v>66.6</v>
      </c>
      <c r="L173" s="20">
        <f t="shared" si="8"/>
        <v>26.64</v>
      </c>
      <c r="M173" s="20">
        <f t="shared" si="10"/>
        <v>68.172</v>
      </c>
      <c r="N173" s="37"/>
      <c r="O173" s="20"/>
      <c r="P173" s="49"/>
    </row>
    <row r="174" s="3" customFormat="1" ht="22" customHeight="1" spans="1:16">
      <c r="A174" s="12">
        <v>172</v>
      </c>
      <c r="B174" s="17" t="s">
        <v>209</v>
      </c>
      <c r="C174" s="18" t="s">
        <v>18</v>
      </c>
      <c r="D174" s="47" t="s">
        <v>189</v>
      </c>
      <c r="E174" s="18" t="s">
        <v>190</v>
      </c>
      <c r="F174" s="31">
        <v>241003613</v>
      </c>
      <c r="G174" s="11">
        <v>70.79</v>
      </c>
      <c r="H174" s="11">
        <f t="shared" si="9"/>
        <v>42.474</v>
      </c>
      <c r="I174" s="20" t="s">
        <v>191</v>
      </c>
      <c r="J174" s="37">
        <v>15</v>
      </c>
      <c r="K174" s="20">
        <v>64.12</v>
      </c>
      <c r="L174" s="20">
        <f t="shared" si="8"/>
        <v>25.648</v>
      </c>
      <c r="M174" s="20">
        <f t="shared" si="10"/>
        <v>68.122</v>
      </c>
      <c r="N174" s="37"/>
      <c r="O174" s="20"/>
      <c r="P174" s="49"/>
    </row>
    <row r="175" s="3" customFormat="1" ht="22" customHeight="1" spans="1:16">
      <c r="A175" s="8">
        <v>173</v>
      </c>
      <c r="B175" s="17" t="s">
        <v>210</v>
      </c>
      <c r="C175" s="18" t="s">
        <v>24</v>
      </c>
      <c r="D175" s="47" t="s">
        <v>189</v>
      </c>
      <c r="E175" s="18" t="s">
        <v>190</v>
      </c>
      <c r="F175" s="31">
        <v>241004130</v>
      </c>
      <c r="G175" s="11">
        <v>68.48</v>
      </c>
      <c r="H175" s="11">
        <f t="shared" si="9"/>
        <v>41.088</v>
      </c>
      <c r="I175" s="20" t="s">
        <v>191</v>
      </c>
      <c r="J175" s="37">
        <v>25</v>
      </c>
      <c r="K175" s="20">
        <v>66.36</v>
      </c>
      <c r="L175" s="20">
        <f t="shared" si="8"/>
        <v>26.544</v>
      </c>
      <c r="M175" s="20">
        <f t="shared" si="10"/>
        <v>67.632</v>
      </c>
      <c r="N175" s="37"/>
      <c r="O175" s="20"/>
      <c r="P175" s="49"/>
    </row>
    <row r="176" s="3" customFormat="1" ht="22" customHeight="1" spans="1:16">
      <c r="A176" s="12">
        <v>174</v>
      </c>
      <c r="B176" s="17" t="s">
        <v>211</v>
      </c>
      <c r="C176" s="18" t="s">
        <v>18</v>
      </c>
      <c r="D176" s="47" t="s">
        <v>189</v>
      </c>
      <c r="E176" s="18" t="s">
        <v>190</v>
      </c>
      <c r="F176" s="31">
        <v>241003608</v>
      </c>
      <c r="G176" s="11">
        <v>68.41</v>
      </c>
      <c r="H176" s="11">
        <f t="shared" si="9"/>
        <v>41.046</v>
      </c>
      <c r="I176" s="20" t="s">
        <v>191</v>
      </c>
      <c r="J176" s="37">
        <v>4</v>
      </c>
      <c r="K176" s="20">
        <v>65.66</v>
      </c>
      <c r="L176" s="20">
        <f t="shared" si="8"/>
        <v>26.264</v>
      </c>
      <c r="M176" s="20">
        <f t="shared" si="10"/>
        <v>67.31</v>
      </c>
      <c r="N176" s="37"/>
      <c r="O176" s="20"/>
      <c r="P176" s="49"/>
    </row>
    <row r="177" s="3" customFormat="1" ht="22" customHeight="1" spans="1:16">
      <c r="A177" s="8">
        <v>175</v>
      </c>
      <c r="B177" s="17" t="s">
        <v>212</v>
      </c>
      <c r="C177" s="18" t="s">
        <v>18</v>
      </c>
      <c r="D177" s="47" t="s">
        <v>189</v>
      </c>
      <c r="E177" s="18" t="s">
        <v>190</v>
      </c>
      <c r="F177" s="31">
        <v>241002517</v>
      </c>
      <c r="G177" s="11">
        <v>71.86</v>
      </c>
      <c r="H177" s="11">
        <f t="shared" si="9"/>
        <v>43.116</v>
      </c>
      <c r="I177" s="20" t="s">
        <v>191</v>
      </c>
      <c r="J177" s="37">
        <v>12</v>
      </c>
      <c r="K177" s="20">
        <v>55.22</v>
      </c>
      <c r="L177" s="20">
        <f t="shared" si="8"/>
        <v>22.088</v>
      </c>
      <c r="M177" s="20">
        <f t="shared" si="10"/>
        <v>65.204</v>
      </c>
      <c r="N177" s="37"/>
      <c r="O177" s="20"/>
      <c r="P177" s="49"/>
    </row>
    <row r="178" s="3" customFormat="1" ht="22" customHeight="1" spans="1:16">
      <c r="A178" s="12">
        <v>176</v>
      </c>
      <c r="B178" s="17" t="s">
        <v>213</v>
      </c>
      <c r="C178" s="18" t="s">
        <v>18</v>
      </c>
      <c r="D178" s="47" t="s">
        <v>189</v>
      </c>
      <c r="E178" s="18" t="s">
        <v>190</v>
      </c>
      <c r="F178" s="31">
        <v>241002601</v>
      </c>
      <c r="G178" s="11">
        <v>75.38</v>
      </c>
      <c r="H178" s="11">
        <f t="shared" si="9"/>
        <v>45.228</v>
      </c>
      <c r="I178" s="20" t="s">
        <v>191</v>
      </c>
      <c r="J178" s="37">
        <v>16</v>
      </c>
      <c r="K178" s="20">
        <v>43.92</v>
      </c>
      <c r="L178" s="20">
        <f t="shared" si="8"/>
        <v>17.568</v>
      </c>
      <c r="M178" s="20">
        <f t="shared" si="10"/>
        <v>62.796</v>
      </c>
      <c r="N178" s="37"/>
      <c r="O178" s="20"/>
      <c r="P178" s="49"/>
    </row>
    <row r="179" s="3" customFormat="1" ht="22" customHeight="1" spans="1:16">
      <c r="A179" s="8">
        <v>177</v>
      </c>
      <c r="B179" s="17" t="s">
        <v>214</v>
      </c>
      <c r="C179" s="18" t="s">
        <v>18</v>
      </c>
      <c r="D179" s="47" t="s">
        <v>189</v>
      </c>
      <c r="E179" s="18" t="s">
        <v>190</v>
      </c>
      <c r="F179" s="31">
        <v>241000723</v>
      </c>
      <c r="G179" s="11">
        <v>69.31</v>
      </c>
      <c r="H179" s="11">
        <f t="shared" si="9"/>
        <v>41.586</v>
      </c>
      <c r="I179" s="20" t="s">
        <v>191</v>
      </c>
      <c r="J179" s="37">
        <v>2</v>
      </c>
      <c r="K179" s="20">
        <v>52.56</v>
      </c>
      <c r="L179" s="20">
        <f t="shared" si="8"/>
        <v>21.024</v>
      </c>
      <c r="M179" s="20">
        <f t="shared" si="10"/>
        <v>62.61</v>
      </c>
      <c r="N179" s="37"/>
      <c r="O179" s="20"/>
      <c r="P179" s="49"/>
    </row>
    <row r="180" s="3" customFormat="1" ht="22" customHeight="1" spans="1:16">
      <c r="A180" s="12">
        <v>178</v>
      </c>
      <c r="B180" s="17" t="s">
        <v>215</v>
      </c>
      <c r="C180" s="18" t="s">
        <v>24</v>
      </c>
      <c r="D180" s="47" t="s">
        <v>189</v>
      </c>
      <c r="E180" s="18" t="s">
        <v>190</v>
      </c>
      <c r="F180" s="31">
        <v>241002926</v>
      </c>
      <c r="G180" s="11">
        <v>69.97</v>
      </c>
      <c r="H180" s="11">
        <f t="shared" si="9"/>
        <v>41.982</v>
      </c>
      <c r="I180" s="20" t="s">
        <v>191</v>
      </c>
      <c r="J180" s="37">
        <v>10</v>
      </c>
      <c r="K180" s="20" t="s">
        <v>50</v>
      </c>
      <c r="L180" s="20"/>
      <c r="M180" s="20">
        <f t="shared" si="10"/>
        <v>41.982</v>
      </c>
      <c r="N180" s="37"/>
      <c r="O180" s="20"/>
      <c r="P180" s="49"/>
    </row>
    <row r="181" s="3" customFormat="1" ht="22" customHeight="1" spans="1:16">
      <c r="A181" s="8">
        <v>179</v>
      </c>
      <c r="B181" s="21" t="s">
        <v>216</v>
      </c>
      <c r="C181" s="22" t="s">
        <v>24</v>
      </c>
      <c r="D181" s="47" t="s">
        <v>189</v>
      </c>
      <c r="E181" s="22" t="s">
        <v>190</v>
      </c>
      <c r="F181" s="48">
        <v>241001312</v>
      </c>
      <c r="G181" s="11">
        <v>68.82</v>
      </c>
      <c r="H181" s="11">
        <f t="shared" si="9"/>
        <v>41.292</v>
      </c>
      <c r="I181" s="20" t="s">
        <v>191</v>
      </c>
      <c r="J181" s="37">
        <v>22</v>
      </c>
      <c r="K181" s="20" t="s">
        <v>50</v>
      </c>
      <c r="L181" s="20"/>
      <c r="M181" s="20">
        <f t="shared" si="10"/>
        <v>41.292</v>
      </c>
      <c r="N181" s="37"/>
      <c r="O181" s="20"/>
      <c r="P181" s="49"/>
    </row>
    <row r="182" s="3" customFormat="1" ht="22" customHeight="1" spans="1:16">
      <c r="A182" s="12">
        <v>180</v>
      </c>
      <c r="B182" s="17" t="s">
        <v>217</v>
      </c>
      <c r="C182" s="18" t="s">
        <v>24</v>
      </c>
      <c r="D182" s="47" t="s">
        <v>189</v>
      </c>
      <c r="E182" s="18" t="s">
        <v>190</v>
      </c>
      <c r="F182" s="31">
        <v>241003606</v>
      </c>
      <c r="G182" s="11">
        <v>67.96</v>
      </c>
      <c r="H182" s="11">
        <f t="shared" si="9"/>
        <v>40.776</v>
      </c>
      <c r="I182" s="20" t="s">
        <v>191</v>
      </c>
      <c r="J182" s="37">
        <v>20</v>
      </c>
      <c r="K182" s="20" t="s">
        <v>50</v>
      </c>
      <c r="L182" s="20"/>
      <c r="M182" s="20">
        <f t="shared" si="10"/>
        <v>40.776</v>
      </c>
      <c r="N182" s="37"/>
      <c r="O182" s="20"/>
      <c r="P182" s="49"/>
    </row>
  </sheetData>
  <sheetProtection sheet="1" objects="1"/>
  <mergeCells count="1">
    <mergeCell ref="A1:P1"/>
  </mergeCells>
  <conditionalFormatting sqref="F2">
    <cfRule type="duplicateValues" dxfId="0" priority="10"/>
  </conditionalFormatting>
  <conditionalFormatting sqref="F64">
    <cfRule type="duplicateValues" dxfId="0" priority="8"/>
  </conditionalFormatting>
  <conditionalFormatting sqref="F65">
    <cfRule type="duplicateValues" dxfId="0" priority="7"/>
  </conditionalFormatting>
  <conditionalFormatting sqref="F127">
    <cfRule type="duplicateValues" dxfId="0" priority="5"/>
  </conditionalFormatting>
  <conditionalFormatting sqref="F128">
    <cfRule type="duplicateValues" dxfId="0" priority="4"/>
  </conditionalFormatting>
  <conditionalFormatting sqref="F154">
    <cfRule type="duplicateValues" dxfId="0" priority="3"/>
  </conditionalFormatting>
  <conditionalFormatting sqref="F155">
    <cfRule type="duplicateValues" dxfId="0" priority="2"/>
  </conditionalFormatting>
  <conditionalFormatting sqref="F182">
    <cfRule type="duplicateValues" dxfId="0" priority="1"/>
  </conditionalFormatting>
  <conditionalFormatting sqref="F2:F63 F66:F126 F129:F153 F156:F181">
    <cfRule type="duplicateValues" dxfId="0" priority="9"/>
  </conditionalFormatting>
  <conditionalFormatting sqref="F2:F126 F129:F153 F156:F181">
    <cfRule type="duplicateValues" dxfId="0" priority="6"/>
  </conditionalFormatting>
  <conditionalFormatting sqref="F3:F63 F66:F126 F129:F153 F156:F181">
    <cfRule type="duplicateValues" dxfId="0" priority="11"/>
  </conditionalFormatting>
  <pageMargins left="0.700694444444445" right="0.700694444444445" top="0.751388888888889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2024-11-18T07:00:43Z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8921B5B1F13C4F96A01C222351BB0A73_12</vt:lpwstr>
  </property>
</Properties>
</file>